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<sst xmlns="http://schemas.openxmlformats.org/spreadsheetml/2006/main" count="152" uniqueCount="96">
  <si>
    <t xml:space="preserve">中峰镇2025年第六批产业以奖代补项目资金拨付汇总表
</t>
  </si>
  <si>
    <t>单位：元</t>
  </si>
  <si>
    <t>序号</t>
  </si>
  <si>
    <t>姓名</t>
  </si>
  <si>
    <t>身份证号</t>
  </si>
  <si>
    <t>补贴品种</t>
  </si>
  <si>
    <t>补贴金额</t>
  </si>
  <si>
    <t>持卡人</t>
  </si>
  <si>
    <t>银行账号</t>
  </si>
  <si>
    <t>乡镇(街道)</t>
  </si>
  <si>
    <t>村(社区)</t>
  </si>
  <si>
    <t>备注</t>
  </si>
  <si>
    <t>喻友兵</t>
  </si>
  <si>
    <t>452329********031X43</t>
  </si>
  <si>
    <t>鸡54羽</t>
  </si>
  <si>
    <t>35************4415</t>
  </si>
  <si>
    <t>中峰镇</t>
  </si>
  <si>
    <t>枫木村</t>
  </si>
  <si>
    <t>刘继云</t>
  </si>
  <si>
    <t>452329********0315</t>
  </si>
  <si>
    <t>鸭40羽、鸡26羽</t>
  </si>
  <si>
    <t>62************05424</t>
  </si>
  <si>
    <t>赵祖贵</t>
  </si>
  <si>
    <t>452329********0377</t>
  </si>
  <si>
    <t>鸡35羽、鸭30羽</t>
  </si>
  <si>
    <t>35************83</t>
  </si>
  <si>
    <t>粟彬</t>
  </si>
  <si>
    <t>452329********0355</t>
  </si>
  <si>
    <t>优质稻2.5亩</t>
  </si>
  <si>
    <t>62************ 4581 958</t>
  </si>
  <si>
    <t>刘帆</t>
  </si>
  <si>
    <t>450329********0313</t>
  </si>
  <si>
    <t>优质稻0.5亩、鸡30羽</t>
  </si>
  <si>
    <t>62************ 2415 795</t>
  </si>
  <si>
    <t>贺怀红</t>
  </si>
  <si>
    <t>452329********0310</t>
  </si>
  <si>
    <t>叶菜（白菜）6亩</t>
  </si>
  <si>
    <t>62************ 7252 563</t>
  </si>
  <si>
    <t>戴世元</t>
  </si>
  <si>
    <t>452329********0318</t>
  </si>
  <si>
    <t>优质稻1.37亩</t>
  </si>
  <si>
    <t>62************08743</t>
  </si>
  <si>
    <t>八坊村</t>
  </si>
  <si>
    <t>周正武</t>
  </si>
  <si>
    <t>452329********0314</t>
  </si>
  <si>
    <t>罗汉果6亩</t>
  </si>
  <si>
    <t>35************89</t>
  </si>
  <si>
    <t>王张元</t>
  </si>
  <si>
    <t>452329********031114</t>
  </si>
  <si>
    <t>优质稻1.5亩</t>
  </si>
  <si>
    <t>35************2125</t>
  </si>
  <si>
    <t>李兴华</t>
  </si>
  <si>
    <t>452329********0313</t>
  </si>
  <si>
    <t>羊30</t>
  </si>
  <si>
    <t>35************30</t>
  </si>
  <si>
    <t>官田村</t>
  </si>
  <si>
    <t>康小兵</t>
  </si>
  <si>
    <t>葡萄5.4亩</t>
  </si>
  <si>
    <t>35************9663</t>
  </si>
  <si>
    <t>刘文军</t>
  </si>
  <si>
    <t>猕猴桃4亩</t>
  </si>
  <si>
    <t>62************40721</t>
  </si>
  <si>
    <t>康珍秀</t>
  </si>
  <si>
    <t>452329********0306</t>
  </si>
  <si>
    <t>鸡20羽</t>
  </si>
  <si>
    <t>62************26281</t>
  </si>
  <si>
    <t>粟厚科</t>
  </si>
  <si>
    <t>葡萄4亩</t>
  </si>
  <si>
    <t>62************28208</t>
  </si>
  <si>
    <t>粟厚辉</t>
  </si>
  <si>
    <t>452329********0311</t>
  </si>
  <si>
    <t>葡萄5.3亩、罗汉果1亩</t>
  </si>
  <si>
    <t>62************85116</t>
  </si>
  <si>
    <t>龙翠平</t>
  </si>
  <si>
    <t>452329********0303</t>
  </si>
  <si>
    <t>葡萄3亩</t>
  </si>
  <si>
    <t>刘桂秀</t>
  </si>
  <si>
    <t>35************93</t>
  </si>
  <si>
    <t>杨建平</t>
  </si>
  <si>
    <t>452329********033472</t>
  </si>
  <si>
    <t>鸡37羽</t>
  </si>
  <si>
    <t>35************9188</t>
  </si>
  <si>
    <t>苏国生</t>
  </si>
  <si>
    <t>452329********031472</t>
  </si>
  <si>
    <t>优质稻3.5亩</t>
  </si>
  <si>
    <t>35************0437</t>
  </si>
  <si>
    <t>上洞村</t>
  </si>
  <si>
    <t>陈连喜</t>
  </si>
  <si>
    <t>452329********0338</t>
  </si>
  <si>
    <t>吊瓜4亩</t>
  </si>
  <si>
    <t>62************56847</t>
  </si>
  <si>
    <t>粟维俭</t>
  </si>
  <si>
    <t>452329********0337</t>
  </si>
  <si>
    <t>葡萄8.5亩</t>
  </si>
  <si>
    <t>35************46</t>
  </si>
  <si>
    <t>大庄田村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</si>
</sst>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5"/>
      <color rgb="FF000000"/>
      <name val="黑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����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方正黑体_GBK"/>
      <charset val="134"/>
    </font>
    <font>
      <sz val="1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49" fontId="0" fillId="0" borderId="3" xfId="49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49" fontId="9" fillId="0" borderId="3" xfId="49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49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0" fillId="2" borderId="3" xfId="49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5 3 2 10" xfId="49"/>
    <cellStyle name="常规 10" xfId="50"/>
    <cellStyle name="常规_Sheet1_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N17" sqref="N17"/>
    </sheetView>
  </sheetViews>
  <sheetFormatPr defaultColWidth="9" defaultRowHeight="13.5"/>
  <cols>
    <col min="1" max="1" width="7.375" style="1" customWidth="1"/>
    <col min="2" max="2" width="10.875" style="1" customWidth="1"/>
    <col min="3" max="3" width="21.625" style="1" customWidth="1"/>
    <col min="4" max="4" width="32.625" style="1" customWidth="1"/>
    <col min="5" max="5" width="14.125" style="1" customWidth="1"/>
    <col min="6" max="6" width="8.375" style="1" customWidth="1"/>
    <col min="7" max="7" width="27.25" style="1" customWidth="1"/>
    <col min="8" max="8" width="9" style="1"/>
    <col min="9" max="9" width="10.75" style="1" customWidth="1"/>
    <col min="10" max="16382" width="9" style="1"/>
  </cols>
  <sheetData>
    <row r="1" s="1" customFormat="1" ht="4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</row>
    <row r="3" s="1" customFormat="1" ht="27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18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1">
        <v>648</v>
      </c>
      <c r="F4" s="10" t="s">
        <v>12</v>
      </c>
      <c r="G4" s="12" t="s">
        <v>15</v>
      </c>
      <c r="H4" s="13" t="s">
        <v>16</v>
      </c>
      <c r="I4" s="10" t="s">
        <v>17</v>
      </c>
      <c r="J4" s="31"/>
    </row>
    <row r="5" s="1" customFormat="1" ht="18" customHeight="1" spans="1:10">
      <c r="A5" s="9">
        <v>2</v>
      </c>
      <c r="B5" s="10" t="s">
        <v>18</v>
      </c>
      <c r="C5" s="10" t="s">
        <v>19</v>
      </c>
      <c r="D5" s="14" t="s">
        <v>20</v>
      </c>
      <c r="E5" s="11">
        <v>1100</v>
      </c>
      <c r="F5" s="10" t="s">
        <v>18</v>
      </c>
      <c r="G5" s="15" t="s">
        <v>21</v>
      </c>
      <c r="H5" s="13" t="s">
        <v>16</v>
      </c>
      <c r="I5" s="10" t="s">
        <v>17</v>
      </c>
      <c r="J5" s="31"/>
    </row>
    <row r="6" s="1" customFormat="1" ht="18" customHeight="1" spans="1:10">
      <c r="A6" s="9">
        <v>3</v>
      </c>
      <c r="B6" s="16" t="s">
        <v>22</v>
      </c>
      <c r="C6" s="10" t="s">
        <v>23</v>
      </c>
      <c r="D6" s="10" t="s">
        <v>24</v>
      </c>
      <c r="E6" s="11">
        <v>675</v>
      </c>
      <c r="F6" s="10" t="s">
        <v>22</v>
      </c>
      <c r="G6" s="15" t="s">
        <v>25</v>
      </c>
      <c r="H6" s="13" t="s">
        <v>16</v>
      </c>
      <c r="I6" s="10" t="s">
        <v>17</v>
      </c>
      <c r="J6" s="31"/>
    </row>
    <row r="7" s="1" customFormat="1" ht="18" customHeight="1" spans="1:10">
      <c r="A7" s="9">
        <v>4</v>
      </c>
      <c r="B7" s="10" t="s">
        <v>26</v>
      </c>
      <c r="C7" s="10" t="s">
        <v>27</v>
      </c>
      <c r="D7" s="10" t="s">
        <v>28</v>
      </c>
      <c r="E7" s="11">
        <v>1000</v>
      </c>
      <c r="F7" s="10" t="s">
        <v>26</v>
      </c>
      <c r="G7" s="12" t="s">
        <v>29</v>
      </c>
      <c r="H7" s="13" t="s">
        <v>16</v>
      </c>
      <c r="I7" s="10" t="s">
        <v>17</v>
      </c>
      <c r="J7" s="31"/>
    </row>
    <row r="8" s="1" customFormat="1" ht="18" customHeight="1" spans="1:10">
      <c r="A8" s="9">
        <v>5</v>
      </c>
      <c r="B8" s="10" t="s">
        <v>30</v>
      </c>
      <c r="C8" s="10" t="s">
        <v>31</v>
      </c>
      <c r="D8" s="14" t="s">
        <v>32</v>
      </c>
      <c r="E8" s="11">
        <v>650</v>
      </c>
      <c r="F8" s="10" t="s">
        <v>30</v>
      </c>
      <c r="G8" s="15" t="s">
        <v>33</v>
      </c>
      <c r="H8" s="13" t="s">
        <v>16</v>
      </c>
      <c r="I8" s="10" t="s">
        <v>17</v>
      </c>
      <c r="J8" s="31"/>
    </row>
    <row r="9" s="1" customFormat="1" ht="18" customHeight="1" spans="1:10">
      <c r="A9" s="9">
        <v>6</v>
      </c>
      <c r="B9" s="10" t="s">
        <v>34</v>
      </c>
      <c r="C9" s="10" t="s">
        <v>35</v>
      </c>
      <c r="D9" s="10" t="s">
        <v>36</v>
      </c>
      <c r="E9" s="11">
        <v>1800</v>
      </c>
      <c r="F9" s="10" t="s">
        <v>34</v>
      </c>
      <c r="G9" s="12" t="s">
        <v>37</v>
      </c>
      <c r="H9" s="13" t="s">
        <v>16</v>
      </c>
      <c r="I9" s="10" t="s">
        <v>17</v>
      </c>
      <c r="J9" s="31"/>
    </row>
    <row r="10" s="1" customFormat="1" ht="18" customHeight="1" spans="1:10">
      <c r="A10" s="9">
        <v>7</v>
      </c>
      <c r="B10" s="10" t="s">
        <v>38</v>
      </c>
      <c r="C10" s="10" t="s">
        <v>39</v>
      </c>
      <c r="D10" s="14" t="s">
        <v>40</v>
      </c>
      <c r="E10" s="11">
        <v>548</v>
      </c>
      <c r="F10" s="10" t="s">
        <v>38</v>
      </c>
      <c r="G10" s="15" t="s">
        <v>41</v>
      </c>
      <c r="H10" s="13" t="s">
        <v>16</v>
      </c>
      <c r="I10" s="10" t="s">
        <v>42</v>
      </c>
      <c r="J10" s="31"/>
    </row>
    <row r="11" s="1" customFormat="1" ht="18" customHeight="1" spans="1:10">
      <c r="A11" s="9">
        <v>8</v>
      </c>
      <c r="B11" s="10" t="s">
        <v>43</v>
      </c>
      <c r="C11" s="10" t="s">
        <v>44</v>
      </c>
      <c r="D11" s="14" t="s">
        <v>45</v>
      </c>
      <c r="E11" s="11">
        <v>5000</v>
      </c>
      <c r="F11" s="10" t="s">
        <v>43</v>
      </c>
      <c r="G11" s="15" t="s">
        <v>46</v>
      </c>
      <c r="H11" s="13" t="s">
        <v>16</v>
      </c>
      <c r="I11" s="10" t="s">
        <v>42</v>
      </c>
      <c r="J11" s="31"/>
    </row>
    <row r="12" s="1" customFormat="1" ht="18" customHeight="1" spans="1:10">
      <c r="A12" s="9">
        <v>9</v>
      </c>
      <c r="B12" s="10" t="s">
        <v>47</v>
      </c>
      <c r="C12" s="10" t="s">
        <v>48</v>
      </c>
      <c r="D12" s="14" t="s">
        <v>49</v>
      </c>
      <c r="E12" s="11">
        <v>600</v>
      </c>
      <c r="F12" s="10" t="s">
        <v>47</v>
      </c>
      <c r="G12" s="15" t="s">
        <v>50</v>
      </c>
      <c r="H12" s="13" t="s">
        <v>16</v>
      </c>
      <c r="I12" s="10" t="s">
        <v>42</v>
      </c>
      <c r="J12" s="31"/>
    </row>
    <row r="13" s="1" customFormat="1" ht="18" customHeight="1" spans="1:10">
      <c r="A13" s="9">
        <v>10</v>
      </c>
      <c r="B13" s="17" t="s">
        <v>51</v>
      </c>
      <c r="C13" s="18" t="s">
        <v>52</v>
      </c>
      <c r="D13" s="19" t="s">
        <v>53</v>
      </c>
      <c r="E13" s="20">
        <v>520</v>
      </c>
      <c r="F13" s="10" t="s">
        <v>51</v>
      </c>
      <c r="G13" s="21" t="s">
        <v>54</v>
      </c>
      <c r="H13" s="13" t="s">
        <v>16</v>
      </c>
      <c r="I13" s="10" t="s">
        <v>55</v>
      </c>
      <c r="J13" s="31"/>
    </row>
    <row r="14" s="1" customFormat="1" ht="18" customHeight="1" spans="1:10">
      <c r="A14" s="9">
        <v>11</v>
      </c>
      <c r="B14" s="17" t="s">
        <v>56</v>
      </c>
      <c r="C14" s="18" t="s">
        <v>19</v>
      </c>
      <c r="D14" s="19" t="s">
        <v>57</v>
      </c>
      <c r="E14" s="20">
        <f>5.4*600</f>
        <v>3240</v>
      </c>
      <c r="F14" s="10" t="s">
        <v>56</v>
      </c>
      <c r="G14" s="21" t="s">
        <v>58</v>
      </c>
      <c r="H14" s="13" t="s">
        <v>16</v>
      </c>
      <c r="I14" s="10" t="s">
        <v>55</v>
      </c>
      <c r="J14" s="31"/>
    </row>
    <row r="15" s="1" customFormat="1" ht="18" customHeight="1" spans="1:10">
      <c r="A15" s="9">
        <v>12</v>
      </c>
      <c r="B15" s="17" t="s">
        <v>59</v>
      </c>
      <c r="C15" s="18" t="s">
        <v>44</v>
      </c>
      <c r="D15" s="19" t="s">
        <v>60</v>
      </c>
      <c r="E15" s="20">
        <f>700*0.6*4</f>
        <v>1680</v>
      </c>
      <c r="F15" s="10" t="s">
        <v>59</v>
      </c>
      <c r="G15" s="21" t="s">
        <v>61</v>
      </c>
      <c r="H15" s="13" t="s">
        <v>16</v>
      </c>
      <c r="I15" s="10" t="s">
        <v>55</v>
      </c>
      <c r="J15" s="31"/>
    </row>
    <row r="16" s="1" customFormat="1" ht="18" customHeight="1" spans="1:10">
      <c r="A16" s="9">
        <v>13</v>
      </c>
      <c r="B16" s="17" t="s">
        <v>62</v>
      </c>
      <c r="C16" s="18" t="s">
        <v>63</v>
      </c>
      <c r="D16" s="19" t="s">
        <v>64</v>
      </c>
      <c r="E16" s="20">
        <f>15*0.8*20</f>
        <v>240</v>
      </c>
      <c r="F16" s="17" t="s">
        <v>62</v>
      </c>
      <c r="G16" s="21" t="s">
        <v>65</v>
      </c>
      <c r="H16" s="13" t="s">
        <v>16</v>
      </c>
      <c r="I16" s="10" t="s">
        <v>55</v>
      </c>
      <c r="J16" s="31"/>
    </row>
    <row r="17" s="1" customFormat="1" ht="18" customHeight="1" spans="1:10">
      <c r="A17" s="9">
        <v>14</v>
      </c>
      <c r="B17" s="17" t="s">
        <v>66</v>
      </c>
      <c r="C17" s="18" t="s">
        <v>35</v>
      </c>
      <c r="D17" s="19" t="s">
        <v>67</v>
      </c>
      <c r="E17" s="20">
        <v>2400</v>
      </c>
      <c r="F17" s="17" t="s">
        <v>66</v>
      </c>
      <c r="G17" s="21" t="s">
        <v>68</v>
      </c>
      <c r="H17" s="13" t="s">
        <v>16</v>
      </c>
      <c r="I17" s="10" t="s">
        <v>55</v>
      </c>
      <c r="J17" s="31"/>
    </row>
    <row r="18" s="1" customFormat="1" ht="18" customHeight="1" spans="1:10">
      <c r="A18" s="9">
        <v>15</v>
      </c>
      <c r="B18" s="17" t="s">
        <v>69</v>
      </c>
      <c r="C18" s="18" t="s">
        <v>70</v>
      </c>
      <c r="D18" s="19" t="s">
        <v>71</v>
      </c>
      <c r="E18" s="20">
        <f>5.3*600+1*900</f>
        <v>4080</v>
      </c>
      <c r="F18" s="17" t="s">
        <v>69</v>
      </c>
      <c r="G18" s="21" t="s">
        <v>72</v>
      </c>
      <c r="H18" s="13" t="s">
        <v>16</v>
      </c>
      <c r="I18" s="10" t="s">
        <v>55</v>
      </c>
      <c r="J18" s="31"/>
    </row>
    <row r="19" s="1" customFormat="1" ht="18" customHeight="1" spans="1:10">
      <c r="A19" s="9">
        <v>16</v>
      </c>
      <c r="B19" s="17" t="s">
        <v>73</v>
      </c>
      <c r="C19" s="18" t="s">
        <v>74</v>
      </c>
      <c r="D19" s="19" t="s">
        <v>75</v>
      </c>
      <c r="E19" s="20">
        <v>1800</v>
      </c>
      <c r="F19" s="17" t="s">
        <v>76</v>
      </c>
      <c r="G19" s="21" t="s">
        <v>77</v>
      </c>
      <c r="H19" s="13" t="s">
        <v>16</v>
      </c>
      <c r="I19" s="10" t="s">
        <v>55</v>
      </c>
      <c r="J19" s="31"/>
    </row>
    <row r="20" s="1" customFormat="1" ht="18" customHeight="1" spans="1:10">
      <c r="A20" s="9">
        <v>17</v>
      </c>
      <c r="B20" s="10" t="s">
        <v>78</v>
      </c>
      <c r="C20" s="10" t="s">
        <v>79</v>
      </c>
      <c r="D20" s="19" t="s">
        <v>80</v>
      </c>
      <c r="E20" s="22">
        <f>37*15</f>
        <v>555</v>
      </c>
      <c r="F20" s="23" t="s">
        <v>78</v>
      </c>
      <c r="G20" s="24" t="s">
        <v>81</v>
      </c>
      <c r="H20" s="13" t="s">
        <v>16</v>
      </c>
      <c r="I20" s="10" t="s">
        <v>55</v>
      </c>
      <c r="J20" s="31"/>
    </row>
    <row r="21" s="1" customFormat="1" ht="18" customHeight="1" spans="1:10">
      <c r="A21" s="9">
        <v>18</v>
      </c>
      <c r="B21" s="25" t="s">
        <v>82</v>
      </c>
      <c r="C21" s="25" t="s">
        <v>83</v>
      </c>
      <c r="D21" s="25" t="s">
        <v>84</v>
      </c>
      <c r="E21" s="26">
        <v>1120</v>
      </c>
      <c r="F21" s="10" t="s">
        <v>82</v>
      </c>
      <c r="G21" s="27" t="s">
        <v>85</v>
      </c>
      <c r="H21" s="13" t="s">
        <v>16</v>
      </c>
      <c r="I21" s="10" t="s">
        <v>86</v>
      </c>
      <c r="J21" s="31"/>
    </row>
    <row r="22" s="1" customFormat="1" ht="18" customHeight="1" spans="1:10">
      <c r="A22" s="9">
        <v>19</v>
      </c>
      <c r="B22" s="10" t="s">
        <v>87</v>
      </c>
      <c r="C22" s="10" t="s">
        <v>88</v>
      </c>
      <c r="D22" s="10" t="s">
        <v>89</v>
      </c>
      <c r="E22" s="26">
        <v>2680</v>
      </c>
      <c r="F22" s="28" t="s">
        <v>87</v>
      </c>
      <c r="G22" s="15" t="s">
        <v>90</v>
      </c>
      <c r="H22" s="13" t="s">
        <v>16</v>
      </c>
      <c r="I22" s="28" t="s">
        <v>86</v>
      </c>
      <c r="J22" s="31"/>
    </row>
    <row r="23" s="1" customFormat="1" ht="18" customHeight="1" spans="1:10">
      <c r="A23" s="29">
        <v>20</v>
      </c>
      <c r="B23" s="10" t="s">
        <v>91</v>
      </c>
      <c r="C23" s="10" t="s">
        <v>92</v>
      </c>
      <c r="D23" s="10" t="s">
        <v>93</v>
      </c>
      <c r="E23" s="26">
        <v>5000</v>
      </c>
      <c r="F23" s="10" t="s">
        <v>91</v>
      </c>
      <c r="G23" s="15" t="s">
        <v>94</v>
      </c>
      <c r="H23" s="13" t="s">
        <v>16</v>
      </c>
      <c r="I23" s="28" t="s">
        <v>95</v>
      </c>
      <c r="J23" s="31"/>
    </row>
    <row r="24" spans="2:9">
      <c r="B24" s="30"/>
      <c r="C24" s="30"/>
      <c r="D24" s="30"/>
      <c r="E24" s="30"/>
      <c r="F24" s="30"/>
      <c r="G24" s="30"/>
      <c r="H24" s="30"/>
      <c r="I24" s="30"/>
    </row>
  </sheetData>
  <mergeCells count="2">
    <mergeCell ref="A1:J1"/>
    <mergeCell ref="B2:J2"/>
  </mergeCells>
  <conditionalFormatting sqref="B6">
    <cfRule type="duplicateValues" dxfId="0" priority="3"/>
  </conditionalFormatting>
  <conditionalFormatting sqref="F6">
    <cfRule type="duplicateValues" dxfId="0" priority="1"/>
  </conditionalFormatting>
  <conditionalFormatting sqref="D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2025-04-30T01:15:00Z</dcterms:created>
  <dcterms:modified xsi:type="dcterms:W3CDTF">2025-12-01T03:06:15Z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8757CFE02C1A4BA4B1E4ACD1B8AF3FA6_13</vt:lpwstr>
  </property>
  <property fmtid="{D5CDD505-2E9C-101B-9397-08002B2CF9AE}" pid="3" name="KSOProductBuildVer">
    <vt:lpwstr>2052-12.1.0.16417</vt:lpwstr>
  </property>
</Properties>
</file>