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30720" windowHeight="13740" tabRatio="700"/>
  </bookViews>
  <sheets>
    <sheet name="附表2巩固和振兴资金实施项目计划表 " sheetId="8" r:id="rId1"/>
  </sheets>
  <definedNames>
    <definedName name="_xlnm._FilterDatabase" localSheetId="0" hidden="1">'附表2巩固和振兴资金实施项目计划表 '!$A$8:$AK$37</definedName>
    <definedName name="_xlnm.Print_Titles" localSheetId="0">'附表2巩固和振兴资金实施项目计划表 '!$4:$6</definedName>
  </definedNames>
  <calcPr calcId="144525"/>
</workbook>
</file>

<file path=xl/sharedStrings.xml><?xml version="1.0" encoding="utf-8"?>
<sst xmlns="http://schemas.openxmlformats.org/spreadsheetml/2006/main" count="314" uniqueCount="178">
  <si>
    <t>附件</t>
  </si>
  <si>
    <t>资源县2025年度县本级财政衔接乡村振兴补助资金项目计划表</t>
  </si>
  <si>
    <t xml:space="preserve">  单位（盖章）：资源县农业农村局</t>
  </si>
  <si>
    <t>联系人及电话：罗健  18178303329</t>
  </si>
  <si>
    <t xml:space="preserve"> 联系电话：18178303329</t>
  </si>
  <si>
    <t>填报日期：2025年06月27日</t>
  </si>
  <si>
    <t>序号</t>
  </si>
  <si>
    <t>市</t>
  </si>
  <si>
    <t>县</t>
  </si>
  <si>
    <t>乡镇</t>
  </si>
  <si>
    <t>村</t>
  </si>
  <si>
    <t>项目情况</t>
  </si>
  <si>
    <t>建设规模（选择填报）</t>
  </si>
  <si>
    <t>资金来源（万元）</t>
  </si>
  <si>
    <t>项目受益情况</t>
  </si>
  <si>
    <t>绩效目标（包括但不限于成本指标、产出指标、效益指标、群众满意指标）</t>
  </si>
  <si>
    <t>产业类项目联农带农机制（包括方式、人数/户数、收入金额等。）</t>
  </si>
  <si>
    <t>备注</t>
  </si>
  <si>
    <t>项目类型（有交叉项目不重复报）
1.基础设施
2.产业发展
3.村集体经济
4.易地搬迁
5.农村环境整治
6.项目管理费
7.其他</t>
  </si>
  <si>
    <t>项目名称</t>
  </si>
  <si>
    <t>实施内容</t>
  </si>
  <si>
    <t>建设性质（新建、续建、往年项目资金缺口）</t>
  </si>
  <si>
    <t>主管
单位</t>
  </si>
  <si>
    <t>条（座、处）</t>
  </si>
  <si>
    <t>公里（米、㎡）</t>
  </si>
  <si>
    <t>发展种植（亩）</t>
  </si>
  <si>
    <t>低产改造（亩）</t>
  </si>
  <si>
    <t>家禽养殖（万羽）</t>
  </si>
  <si>
    <t>家畜养殖 （头/只）</t>
  </si>
  <si>
    <t>水产养殖（公斤）</t>
  </si>
  <si>
    <t>其他</t>
  </si>
  <si>
    <t>该批次衔接
资金合计</t>
  </si>
  <si>
    <t>该批次中央衔接资金</t>
  </si>
  <si>
    <t>该批次自治区衔接资金</t>
  </si>
  <si>
    <t>市级补助资金</t>
  </si>
  <si>
    <t>县级补助资金</t>
  </si>
  <si>
    <t>投入项目的粤桂帮扶资金</t>
  </si>
  <si>
    <t>投入项目的小额信贷资金</t>
  </si>
  <si>
    <t>未安排资金</t>
  </si>
  <si>
    <t>受益村
（个数）</t>
  </si>
  <si>
    <t>受益总人数</t>
  </si>
  <si>
    <t>其中：脱贫户</t>
  </si>
  <si>
    <t>其中：易地搬迁对象</t>
  </si>
  <si>
    <t>面上村</t>
  </si>
  <si>
    <t>脱贫村</t>
  </si>
  <si>
    <t>户数（户）</t>
  </si>
  <si>
    <t>人数（人）</t>
  </si>
  <si>
    <t>资源县</t>
  </si>
  <si>
    <t>合计</t>
  </si>
  <si>
    <t>桂林市</t>
  </si>
  <si>
    <t>资源镇</t>
  </si>
  <si>
    <t>城关村</t>
  </si>
  <si>
    <t>资源镇城关村便民桥</t>
  </si>
  <si>
    <t>桥梁长68.18米，桥宽3米</t>
  </si>
  <si>
    <t>新建</t>
  </si>
  <si>
    <t>资源县交通运输局</t>
  </si>
  <si>
    <t>座</t>
  </si>
  <si>
    <t xml:space="preserve">总体指标：新建桥梁一座，规格长68.18米，宽3米 质量指标：项目（工程）验收合格率=100%；时效指标：完工及时率=100%，成本指标：（工程）总投资300万元，效益指标：社会效益指标，受益总人口（≥120人），可持续影响指标：工程设计使用年限（≥30年），满意度指标：受益脱贫人口满意度≥95% </t>
  </si>
  <si>
    <t>解决了40户120人农户出行问题</t>
  </si>
  <si>
    <t>此项目预算评审价283.7795万元，此次安排150万元</t>
  </si>
  <si>
    <t>河口瑶族乡</t>
  </si>
  <si>
    <t>立才坪村</t>
  </si>
  <si>
    <t>立才坪千万工程项目（尾款）</t>
  </si>
  <si>
    <t>新建三面光水渠宽30cm,高30cm,长1000米；排水沟长约2000米，宽30厘米，深：30厘米；1.新建小型三微若干处；铺设防滑大理石板，长500米；修建挡土墙60㎡；修建分散式污水处理设施。</t>
  </si>
  <si>
    <t>河口瑶族乡人民政府</t>
  </si>
  <si>
    <t>米</t>
  </si>
  <si>
    <t>数量指标：人居环境新建三面光水渠宽30cm,高30cm,长1000米；排水沟长约2000米，宽30厘米，深：30厘米；1.新建小型三微若干处；铺设防滑大理石板，长500米；修建挡土墙60㎡。
质量指标：项目（工程）验收合格率=100%；
项目资金支出合规率=100%；
时效指标：完工及时率=100%；
项目竣工验收时间≤90天；
成本指标：项目建成总成本≤50万元；
满意度指标：受益脱贫对象满意度≥95%</t>
  </si>
  <si>
    <t>解决了39户123人口农田灌溉</t>
  </si>
  <si>
    <t>项目结算价是77.009万元，已经拨付70万元，此次安排7.009万元</t>
  </si>
  <si>
    <t>中峰镇</t>
  </si>
  <si>
    <t>官田村</t>
  </si>
  <si>
    <t>中峰镇官田村神仙堰新建水利渠道工程（尾款）</t>
  </si>
  <si>
    <t>新建渠道1600米，堰坝一座</t>
  </si>
  <si>
    <t>资源县农业农村局</t>
  </si>
  <si>
    <t xml:space="preserve">总体指标：新建渠道1600米，堰坝一座,质量指标：项目（工程）验收合格率=100%；时效指标：完工及时率=100%，成本指标：项目（工程）总投资116.7242万元，效益指标：社会效益指标，受益总人数1800人，可持续影响指标：工程设计使用年限（≥15年），满意度指标：受益农户人口满意度≥95% </t>
  </si>
  <si>
    <t>解决了456户1800人口农田灌溉</t>
  </si>
  <si>
    <t>项目结算价是116.7242万元，已经拨付107.05892万元，此次安排9.6653万元</t>
  </si>
  <si>
    <t>同禾村</t>
  </si>
  <si>
    <t>资源镇同禾村文燕冲道路硬化工程</t>
  </si>
  <si>
    <t>道路855米长，路基宽5.5米，路面宽4.5米，边沟，挡土墙等</t>
  </si>
  <si>
    <t>资源镇人民政府</t>
  </si>
  <si>
    <t xml:space="preserve">总体指标：道路855米， 量指标：项目（工程）验收合格率=100%；时效指标：完工及时率=100%，成本指标：项目（工程）总投资70万元，效益指标：社会效益指标，受益脱贫人口（≥18人），可持续影响指标：工程设计使用年限（≥10年），满意度指标：受益脱贫人口满意度≥95% </t>
  </si>
  <si>
    <t>解决了40户142人，5户脱贫18人口出行问题</t>
  </si>
  <si>
    <t>车田苗族乡</t>
  </si>
  <si>
    <t>田头水村</t>
  </si>
  <si>
    <t>车田苗族乡田头水村千万工程项目</t>
  </si>
  <si>
    <t>排水沟2233米，人居环境整治7处、等（以实际设计为准）</t>
  </si>
  <si>
    <t>车田苗族乡人民政府</t>
  </si>
  <si>
    <t>总体指标：排水沟2233米，人居环境整治7处、新建小型垃圾中转站两座；质量指标：项目（工程）验收合格率=100%；时效指标：完工及时率=100%，成本指标：项目（工程）总投资94万元，效益指标：社会效益指标，受益脱贫人口（≥181人），可持续影响指标：工程设计使用年限（≥15年），满意度指标：受益脱贫人口满意度≥95%</t>
  </si>
  <si>
    <t>解决脱贫人口51户181人出行与公共基础等安全问题。</t>
  </si>
  <si>
    <t>石寨村</t>
  </si>
  <si>
    <t>车田苗族乡石寨村千万工程项目</t>
  </si>
  <si>
    <t>新建公共基础照明100盏等（以实际设计为准）</t>
  </si>
  <si>
    <t>盏</t>
  </si>
  <si>
    <t>总体指标：新建公共基础照明100盏。（以实际设计为准）；质量指标：项目（工程）验收合格率=100%；时效指标：完工及时率=100%，成本指标：项目（工程）总投资22万元，效益指标：社会效益指标，受益脱贫人口（≥156人），可持续影响指标：工程设计使用年限（≥15年），满意度指标：受益脱贫人口满意度≥95%</t>
  </si>
  <si>
    <t>解决脱贫人口45户156人出行安全与公共基础照明问题。</t>
  </si>
  <si>
    <t>瓜里乡</t>
  </si>
  <si>
    <t>金江村</t>
  </si>
  <si>
    <t>资源县瓜里乡金江村千万工程项目</t>
  </si>
  <si>
    <t>新建公共基础照明61盏、混凝土硬化地面1322平方米、排水管2760米，新建水渠656米，机耕路水泥路面644平方米，道路扩建71米等（具体以设计为准）</t>
  </si>
  <si>
    <t>瓜里乡人民政府</t>
  </si>
  <si>
    <t>总体指标：新建公共基础照明61盏、混凝土硬化地面1322平方米、排水管2760米，新建水渠656米，机耕路水泥路面644平方米，道路扩建71米，质量指标：项目（工程）验收合格率=100%；时效指标：完工及时率=100%，成本指标：项目（工程）总投资100万元，效益指标：社会效益指标，受益脱贫人口（≥21人），可持续影响指标：工程设计使用年限（≥10年），满意度指标：受益脱贫人口满意度≥95%</t>
  </si>
  <si>
    <t>项目建成后方便21户78人，其中脱贫户10户21人，解决安全出行题</t>
  </si>
  <si>
    <t>大田村</t>
  </si>
  <si>
    <t>资源县瓜里乡大田村千万工程项目</t>
  </si>
  <si>
    <t>小型农田灌溉1300米，新建水池一座，水管1000米等（具体以设计为准）</t>
  </si>
  <si>
    <t>总体指标：小型农田灌溉1300米，新建水池一座，水管1000米，质量指标：项目（工程）验收合格率=100%；时效指标：完工及时率=100%，成本指标：项目（工程）总投资30万元，效益指标：社会效益指标，受益脱贫人口（≥41人），可持续影响指标：工程设计使用年限（≥10年），满意度指标：受益脱贫人口满意度≥95%</t>
  </si>
  <si>
    <t>项目建成后方便200户512人，其中脱贫户13户41人，解决安全出行题</t>
  </si>
  <si>
    <t>大源村</t>
  </si>
  <si>
    <t>中峰镇大源村千万工程项目</t>
  </si>
  <si>
    <t xml:space="preserve">道路修复硬化1387平方米，护栏安防工程130m，宣传栏1个，沟渠3500m，人居环境整治1处等。（以实际设计为准）
</t>
  </si>
  <si>
    <t>中峰镇人民政府</t>
  </si>
  <si>
    <t>平方米</t>
  </si>
  <si>
    <t>总体指标：道路修复硬化1387平方米，安全护栏130m，沟渠3500m，人居环境整治1处；质量指标：项目（工程）验收合格率=100%；时效指标：完工及时率=100%，成本指标：项目（工程）总投资100万元，效益指标：社会效益指标，受益脱贫人口（≥10人），可持续影响指标：工程设计使用年限（≥15年），满意度指标：受益脱贫人口满意度≥95%</t>
  </si>
  <si>
    <t>解决脱贫人口3户10人出行安全与人居环境问题。</t>
  </si>
  <si>
    <t>中峰镇官田村千万工程项目</t>
  </si>
  <si>
    <t xml:space="preserve">道路修复硬化545平方米，沟渠68米，人居环境整治1处等。（以实际设计为准）
 </t>
  </si>
  <si>
    <t>总体指标：道路修复硬化545平方米，沟渠68米，人居环境整治1处。；质量指标：项目（工程）验收合格率=100%；时效指标：完工及时率=100%，成本指标：项目（工程）总投资40万元，效益指标：社会效益指标，受益脱贫人口（≥58人），可持续影响指标：工程设计使用年限（≥15年），满意度指标：受益脱贫人口满意度≥95%</t>
  </si>
  <si>
    <t>解决脱贫人口12户58人出行安全与人居环境问题。</t>
  </si>
  <si>
    <t>梅溪镇</t>
  </si>
  <si>
    <t>茶坪村</t>
  </si>
  <si>
    <t>梅溪镇茶坪村千万工程项目</t>
  </si>
  <si>
    <r>
      <rPr>
        <sz val="12"/>
        <rFont val="宋体"/>
        <charset val="134"/>
      </rPr>
      <t>茶坪田尾巴至老变压器桥头道路路面提升修复工程，长</t>
    </r>
    <r>
      <rPr>
        <sz val="16"/>
        <rFont val="Times New Roman"/>
        <charset val="134"/>
      </rPr>
      <t>1.45</t>
    </r>
    <r>
      <rPr>
        <sz val="16"/>
        <rFont val="仿宋_GB2312"/>
        <charset val="134"/>
      </rPr>
      <t>公里共</t>
    </r>
    <r>
      <rPr>
        <sz val="16"/>
        <rFont val="Times New Roman"/>
        <charset val="134"/>
      </rPr>
      <t>6905m²</t>
    </r>
    <r>
      <rPr>
        <sz val="16"/>
        <rFont val="仿宋_GB2312"/>
        <charset val="134"/>
      </rPr>
      <t>，道路标线</t>
    </r>
    <r>
      <rPr>
        <sz val="16"/>
        <rFont val="Times New Roman"/>
        <charset val="134"/>
      </rPr>
      <t>435m²</t>
    </r>
    <r>
      <rPr>
        <sz val="16"/>
        <rFont val="仿宋_GB2312"/>
        <charset val="134"/>
      </rPr>
      <t>。</t>
    </r>
  </si>
  <si>
    <t>梅溪镇人民政府</t>
  </si>
  <si>
    <t>公里</t>
  </si>
  <si>
    <t>总体指标：茶坪田尾巴至老变压器桥头道路路面提升修复工程，长1.45公里共6905m²，道路标线435m²，新建小型垃圾回收站一座，质量指标：项目（工程）验收合格率=100%；时效指标：完工及时率=100%，成本指标：项目（工程）总投资50万元，效益指标：社会效益指标，受益脱贫人口（≥618人），可持续影响指标：工程设计使用年限（≥10年），满意度指标：受益脱贫人口满意度≥95%</t>
  </si>
  <si>
    <t>项目建成后方便289户1097人，其中脱贫户149户618人，解决安全出行题</t>
  </si>
  <si>
    <t>咸水洞村</t>
  </si>
  <si>
    <t>梅溪镇咸水洞村千万工程项目</t>
  </si>
  <si>
    <t>黄泥田到村委会道路路面提升修复工程，长500米，维修2300m²；人居环境整治提升1240立方米、等（具体以设计为准）</t>
  </si>
  <si>
    <t>总体指标：黄泥田到村委会道路路面提升修复工程，长500米，维修2300m²；人居环境整治提升1240立方米、质量指标：项目（工程）验收合格率=100%；时效指标：完工及时率=100%，成本指标：项目（工程）总投资100万元，效益指标：社会效益指标，受益脱贫人口（≥618人），可持续影响指标：工程设计使用年限（≥10年），满意度指标：受益脱贫人口满意度≥95%</t>
  </si>
  <si>
    <t>项目建成后方便298户1205人，其中脱贫户156户718人，解决安全出行题</t>
  </si>
  <si>
    <t>高山村</t>
  </si>
  <si>
    <t>河口瑶族乡高山村千万工程项目</t>
  </si>
  <si>
    <t>新建40m³蓄水池一座、2m³沉沙池一座、φ110灌溉水管约1500米、φ50水管约430米，稻田经济发展产业配套设施提升改造等（具体以实际设计为准）</t>
  </si>
  <si>
    <t>立方米</t>
  </si>
  <si>
    <t>总体指标：新建40m³蓄水池一座、2m³沉沙池一座、φ110灌溉水管约1500米、φ50水管约430米，稻田经济发展产业配套设施提升改造等， 质量指标：项目（工程）验收合格率=100%；时效指标：完工及时率=100%，成本指标：项目（工程）总投资39万元，效益指标：社会效益指标，受益脱贫人口（≥67人），可持续影响指标：工程设计使用年限（≥15年），满意度指标：受益脱贫人口满意度≥95%</t>
  </si>
  <si>
    <t>群众积极参与，筹工筹劳，项目建成之后，解决了26户98余人安全饮水问题.</t>
  </si>
  <si>
    <t>两水苗族乡</t>
  </si>
  <si>
    <t>社水村</t>
  </si>
  <si>
    <t>社水村千万工程</t>
  </si>
  <si>
    <t>新建公共基础照明46盏，农田灌溉渠道、排水沟600米，人行步道改造提升220米，农村人居环境提升改造8处等（具体工程量以设计为准。）</t>
  </si>
  <si>
    <t>两水苗族乡人民政府</t>
  </si>
  <si>
    <t>总体指标：新建公共基础照明46盏，农田灌溉渠道、排水沟600米，人行步道改造提升220米，农村人居环境提升改造8处等；质量指标：项目（工程）验收合格率=100%；时效指标：完工及时率=100%，成本指标：项目（工程）总投资50万元，效益指标：社会效益指标，受益脱贫人口（≥2.3人），可持续影响指标：工程设计使用年限（≥15年），满意度指标：受益脱贫人口满意度≥95%</t>
  </si>
  <si>
    <t>通过项目实施，解决50户脱贫户，203脱贫人口农田灌溉问题</t>
  </si>
  <si>
    <t>车田村</t>
  </si>
  <si>
    <t>车田苗族乡石山底乡村振兴示范点4期工程</t>
  </si>
  <si>
    <t>产业道路230㎡、步道703㎡、挡土墙、人居环境综合整治等基础设施建设（以设计为准）</t>
  </si>
  <si>
    <t>总体指标：产业道路230㎡、步道703㎡、挡土墙、人居环境综合整治等基础设施建设， 质量指标：项目（工程）验收合格率=100%；时效指标：完工及时率=100%，成本指标：项目（工程）总投资180万元，效益指标：社会效益指标，受益脱贫人口（≥116人），可持续影响指标：工程设计使用年限（≥10年），满意度指标：受益脱贫人口满意度≥95%</t>
  </si>
  <si>
    <t>通过项目实施，推动产业融合发展，带动24户脱贫户，116脱贫人口增收</t>
  </si>
  <si>
    <t>6.项目管理费</t>
  </si>
  <si>
    <t>农业农村局</t>
  </si>
  <si>
    <t>2025年资源县项目管理费（农业农村局）</t>
  </si>
  <si>
    <t>项目管理费</t>
  </si>
  <si>
    <t>设计、监理、检测及评审基础设施项目，保证项目顺利实施</t>
  </si>
  <si>
    <t>水利局</t>
  </si>
  <si>
    <t>2025年资源县项目管理费（水利局）</t>
  </si>
  <si>
    <t>资源县水利局</t>
  </si>
  <si>
    <t>移民局</t>
  </si>
  <si>
    <t>2025年资源县项目管理费（移民局）</t>
  </si>
  <si>
    <t>资源县生态移民发展中心</t>
  </si>
  <si>
    <t>交通局</t>
  </si>
  <si>
    <t>2025年资源县项目管理费（交通局）</t>
  </si>
  <si>
    <t>民宗局</t>
  </si>
  <si>
    <t>2025年资源县项目管理费（民宗局）</t>
  </si>
  <si>
    <t>资源县民族宗教服务中心</t>
  </si>
  <si>
    <t>2025年资源县项目管理费（资源镇）</t>
  </si>
  <si>
    <t>2025年资源县项目管理费（中峰镇）</t>
  </si>
  <si>
    <t>2025年资源县项目管理费（梅溪镇）</t>
  </si>
  <si>
    <t>2025年资源县项目管理费（瓜里乡）</t>
  </si>
  <si>
    <t>2025年资源县项目管理费（车田苗族乡）</t>
  </si>
  <si>
    <t>2025年资源县项目管理费（两水苗族乡）</t>
  </si>
  <si>
    <t>2025年资源县项目管理费（河口瑶族乡）</t>
  </si>
  <si>
    <t>7.其他</t>
  </si>
  <si>
    <t>全县</t>
  </si>
  <si>
    <t>2025年风险补偿金</t>
  </si>
  <si>
    <t>风险补偿金</t>
  </si>
  <si>
    <t>数量指标：风险补偿金额≥30万元；质量指标：风险补偿金比率≥10% ； 时效指标：风险补偿金技术发放率≥100%                           时效指标：风险补偿金执行率≥100%，成本指标：风险补偿金防范率≥10%             经济效益指标：带动增加脱贫户全年总收入≥2万元 社会效益指标：收益建档立卡脱贫户≥3454户     服务对象满意度指标:受益建档立卡脱贫户满意度≥100%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</si>
</sst>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</numFmts>
  <fonts count="46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name val="黑体"/>
      <charset val="134"/>
    </font>
    <font>
      <b/>
      <sz val="12"/>
      <name val="宋体"/>
      <charset val="134"/>
      <scheme val="minor"/>
    </font>
    <font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sz val="16"/>
      <name val="黑体"/>
      <charset val="134"/>
    </font>
    <font>
      <sz val="16"/>
      <name val="Times New Roman"/>
      <charset val="134"/>
    </font>
    <font>
      <sz val="24"/>
      <name val="方正小标宋_GBK"/>
      <charset val="134"/>
    </font>
    <font>
      <sz val="14"/>
      <color theme="1"/>
      <name val="仿宋_GB2312"/>
      <charset val="134"/>
    </font>
    <font>
      <sz val="14"/>
      <name val="仿宋_GB2312"/>
      <charset val="134"/>
    </font>
    <font>
      <sz val="12"/>
      <name val="宋体"/>
      <charset val="134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sz val="14"/>
      <color theme="1"/>
      <name val="方正小标宋_GBK"/>
      <charset val="134"/>
    </font>
    <font>
      <sz val="12"/>
      <color theme="1"/>
      <name val="宋体"/>
      <charset val="134"/>
      <scheme val="major"/>
    </font>
    <font>
      <sz val="11"/>
      <name val="宋体"/>
      <charset val="134"/>
    </font>
    <font>
      <sz val="11"/>
      <color theme="1"/>
      <name val="宋体"/>
      <charset val="134"/>
    </font>
    <font>
      <sz val="12"/>
      <color rgb="FFFF0000"/>
      <name val="宋体"/>
      <charset val="134"/>
    </font>
    <font>
      <b/>
      <sz val="10"/>
      <name val="宋体"/>
      <charset val="134"/>
      <scheme val="minor"/>
    </font>
    <font>
      <sz val="10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000000"/>
      <name val="宋体"/>
      <charset val="134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Times New Roman"/>
      <charset val="134"/>
    </font>
    <font>
      <sz val="12"/>
      <name val="Times New Roman"/>
      <charset val="0"/>
    </font>
    <font>
      <sz val="11"/>
      <color indexed="8"/>
      <name val="宋体"/>
      <charset val="134"/>
    </font>
    <font>
      <sz val="16"/>
      <name val="仿宋_GB2312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3" fillId="4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0" fillId="8" borderId="6" applyNumberFormat="0" applyFont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33" fillId="0" borderId="7" applyNumberFormat="0" applyFill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4" fillId="12" borderId="9" applyNumberFormat="0" applyAlignment="0" applyProtection="0">
      <alignment vertical="center"/>
    </xf>
    <xf numFmtId="0" fontId="35" fillId="0" borderId="0">
      <protection locked="0"/>
    </xf>
    <xf numFmtId="0" fontId="36" fillId="12" borderId="5" applyNumberFormat="0" applyAlignment="0" applyProtection="0">
      <alignment vertical="center"/>
    </xf>
    <xf numFmtId="0" fontId="37" fillId="13" borderId="10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8" fillId="0" borderId="11" applyNumberFormat="0" applyFill="0" applyAlignment="0" applyProtection="0">
      <alignment vertical="center"/>
    </xf>
    <xf numFmtId="0" fontId="39" fillId="0" borderId="12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42" fillId="0" borderId="0"/>
    <xf numFmtId="0" fontId="22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43" fillId="0" borderId="0"/>
    <xf numFmtId="0" fontId="44" fillId="0" borderId="0">
      <alignment vertical="center"/>
    </xf>
    <xf numFmtId="0" fontId="35" fillId="0" borderId="0">
      <alignment vertical="center"/>
    </xf>
    <xf numFmtId="0" fontId="12" fillId="0" borderId="0"/>
  </cellStyleXfs>
  <cellXfs count="55">
    <xf numFmtId="0" fontId="0" fillId="0" borderId="0" xfId="0">
      <alignment vertical="center"/>
    </xf>
    <xf numFmtId="176" fontId="1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 wrapText="1"/>
    </xf>
    <xf numFmtId="0" fontId="6" fillId="0" borderId="0" xfId="0" applyNumberFormat="1" applyFont="1" applyFill="1" applyAlignment="1">
      <alignment horizontal="center" vertical="center" wrapText="1"/>
    </xf>
    <xf numFmtId="0" fontId="7" fillId="0" borderId="0" xfId="0" applyFont="1" applyFill="1" applyAlignment="1">
      <alignment horizontal="left" vertical="center" wrapText="1"/>
    </xf>
    <xf numFmtId="0" fontId="8" fillId="0" borderId="0" xfId="0" applyFont="1" applyFill="1" applyAlignment="1">
      <alignment horizontal="left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center" vertical="center" wrapText="1"/>
    </xf>
    <xf numFmtId="176" fontId="10" fillId="0" borderId="0" xfId="0" applyNumberFormat="1" applyFont="1" applyFill="1" applyAlignment="1">
      <alignment horizontal="left" vertical="center" wrapText="1"/>
    </xf>
    <xf numFmtId="176" fontId="11" fillId="0" borderId="0" xfId="0" applyNumberFormat="1" applyFont="1" applyFill="1" applyBorder="1" applyAlignment="1">
      <alignment horizontal="center" vertical="center" wrapText="1"/>
    </xf>
    <xf numFmtId="0" fontId="2" fillId="0" borderId="1" xfId="52" applyFont="1" applyFill="1" applyBorder="1" applyAlignment="1">
      <alignment horizontal="center" vertical="center" wrapText="1"/>
    </xf>
    <xf numFmtId="0" fontId="12" fillId="0" borderId="1" xfId="52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76" fontId="13" fillId="0" borderId="1" xfId="0" applyNumberFormat="1" applyFont="1" applyFill="1" applyBorder="1" applyAlignment="1">
      <alignment horizontal="center" vertical="center" wrapText="1"/>
    </xf>
    <xf numFmtId="177" fontId="5" fillId="0" borderId="1" xfId="0" applyNumberFormat="1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177" fontId="12" fillId="2" borderId="1" xfId="0" applyNumberFormat="1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49" fontId="14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76" fontId="10" fillId="0" borderId="0" xfId="0" applyNumberFormat="1" applyFont="1" applyFill="1" applyBorder="1" applyAlignment="1">
      <alignment horizontal="center" vertical="center" wrapText="1"/>
    </xf>
    <xf numFmtId="176" fontId="15" fillId="0" borderId="0" xfId="0" applyNumberFormat="1" applyFont="1" applyFill="1" applyBorder="1" applyAlignment="1">
      <alignment horizontal="center" vertical="center" wrapText="1"/>
    </xf>
    <xf numFmtId="0" fontId="2" fillId="0" borderId="1" xfId="52" applyNumberFormat="1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6" fillId="0" borderId="0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177" fontId="3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2" fillId="2" borderId="1" xfId="0" applyNumberFormat="1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vertical="center" wrapText="1"/>
    </xf>
    <xf numFmtId="177" fontId="20" fillId="0" borderId="1" xfId="0" applyNumberFormat="1" applyFont="1" applyFill="1" applyBorder="1" applyAlignment="1">
      <alignment horizontal="center" vertical="center" wrapText="1"/>
    </xf>
    <xf numFmtId="49" fontId="21" fillId="0" borderId="1" xfId="0" applyNumberFormat="1" applyFont="1" applyFill="1" applyBorder="1" applyAlignment="1">
      <alignment horizontal="center" vertical="center" wrapText="1"/>
    </xf>
  </cellXfs>
  <cellStyles count="56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常规 2 73" xfId="26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常规 10" xfId="49"/>
    <cellStyle name="40% - 强调文字颜色 6" xfId="50" builtinId="51"/>
    <cellStyle name="60% - 强调文字颜色 6" xfId="51" builtinId="52"/>
    <cellStyle name="常规_Sheet1" xfId="52"/>
    <cellStyle name="常规 3 2 2 3 2 3 2" xfId="53"/>
    <cellStyle name="Normal" xfId="54"/>
    <cellStyle name="e鯪9Y_x000b_" xfId="55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8</xdr:col>
      <xdr:colOff>0</xdr:colOff>
      <xdr:row>22</xdr:row>
      <xdr:rowOff>0</xdr:rowOff>
    </xdr:from>
    <xdr:to>
      <xdr:col>8</xdr:col>
      <xdr:colOff>572770</xdr:colOff>
      <xdr:row>22</xdr:row>
      <xdr:rowOff>180340</xdr:rowOff>
    </xdr:to>
    <xdr:pic>
      <xdr:nvPicPr>
        <xdr:cNvPr id="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00340" y="13581380"/>
          <a:ext cx="57277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22</xdr:row>
      <xdr:rowOff>0</xdr:rowOff>
    </xdr:from>
    <xdr:to>
      <xdr:col>8</xdr:col>
      <xdr:colOff>572770</xdr:colOff>
      <xdr:row>22</xdr:row>
      <xdr:rowOff>174625</xdr:rowOff>
    </xdr:to>
    <xdr:pic>
      <xdr:nvPicPr>
        <xdr:cNvPr id="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00340" y="13581380"/>
          <a:ext cx="57277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22</xdr:row>
      <xdr:rowOff>0</xdr:rowOff>
    </xdr:from>
    <xdr:to>
      <xdr:col>8</xdr:col>
      <xdr:colOff>572770</xdr:colOff>
      <xdr:row>22</xdr:row>
      <xdr:rowOff>178435</xdr:rowOff>
    </xdr:to>
    <xdr:pic>
      <xdr:nvPicPr>
        <xdr:cNvPr id="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00340" y="13581380"/>
          <a:ext cx="57277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574040</xdr:colOff>
      <xdr:row>22</xdr:row>
      <xdr:rowOff>182245</xdr:rowOff>
    </xdr:to>
    <xdr:pic>
      <xdr:nvPicPr>
        <xdr:cNvPr id="5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24095" y="13581380"/>
          <a:ext cx="57404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574040</xdr:colOff>
      <xdr:row>22</xdr:row>
      <xdr:rowOff>184150</xdr:rowOff>
    </xdr:to>
    <xdr:pic>
      <xdr:nvPicPr>
        <xdr:cNvPr id="5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24095" y="13581380"/>
          <a:ext cx="574040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37465</xdr:colOff>
      <xdr:row>19</xdr:row>
      <xdr:rowOff>174625</xdr:rowOff>
    </xdr:to>
    <xdr:pic>
      <xdr:nvPicPr>
        <xdr:cNvPr id="704" name="Picture 45" descr="clip_image36626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588760" y="11777980"/>
          <a:ext cx="3746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37465</xdr:colOff>
      <xdr:row>19</xdr:row>
      <xdr:rowOff>0</xdr:rowOff>
    </xdr:from>
    <xdr:to>
      <xdr:col>7</xdr:col>
      <xdr:colOff>65405</xdr:colOff>
      <xdr:row>19</xdr:row>
      <xdr:rowOff>174625</xdr:rowOff>
    </xdr:to>
    <xdr:pic>
      <xdr:nvPicPr>
        <xdr:cNvPr id="705" name="Picture 46" descr="clip_image36626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626225" y="11777980"/>
          <a:ext cx="2794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76835</xdr:colOff>
      <xdr:row>19</xdr:row>
      <xdr:rowOff>0</xdr:rowOff>
    </xdr:from>
    <xdr:to>
      <xdr:col>7</xdr:col>
      <xdr:colOff>104140</xdr:colOff>
      <xdr:row>19</xdr:row>
      <xdr:rowOff>174625</xdr:rowOff>
    </xdr:to>
    <xdr:pic>
      <xdr:nvPicPr>
        <xdr:cNvPr id="706" name="Picture 47" descr="clip_image36626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665595" y="11777980"/>
          <a:ext cx="2730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113030</xdr:colOff>
      <xdr:row>19</xdr:row>
      <xdr:rowOff>0</xdr:rowOff>
    </xdr:from>
    <xdr:to>
      <xdr:col>7</xdr:col>
      <xdr:colOff>141605</xdr:colOff>
      <xdr:row>19</xdr:row>
      <xdr:rowOff>174625</xdr:rowOff>
    </xdr:to>
    <xdr:pic>
      <xdr:nvPicPr>
        <xdr:cNvPr id="707" name="Picture 48" descr="clip_image366265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701790" y="11777980"/>
          <a:ext cx="2857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153035</xdr:colOff>
      <xdr:row>19</xdr:row>
      <xdr:rowOff>0</xdr:rowOff>
    </xdr:from>
    <xdr:to>
      <xdr:col>7</xdr:col>
      <xdr:colOff>182245</xdr:colOff>
      <xdr:row>19</xdr:row>
      <xdr:rowOff>174625</xdr:rowOff>
    </xdr:to>
    <xdr:pic>
      <xdr:nvPicPr>
        <xdr:cNvPr id="708" name="Picture 49" descr="clip_image366266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741795" y="11777980"/>
          <a:ext cx="2921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189865</xdr:colOff>
      <xdr:row>19</xdr:row>
      <xdr:rowOff>0</xdr:rowOff>
    </xdr:from>
    <xdr:to>
      <xdr:col>7</xdr:col>
      <xdr:colOff>229870</xdr:colOff>
      <xdr:row>19</xdr:row>
      <xdr:rowOff>174625</xdr:rowOff>
    </xdr:to>
    <xdr:pic>
      <xdr:nvPicPr>
        <xdr:cNvPr id="709" name="Picture 50" descr="clip_image366267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778625" y="11777980"/>
          <a:ext cx="4000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229870</xdr:colOff>
      <xdr:row>19</xdr:row>
      <xdr:rowOff>0</xdr:rowOff>
    </xdr:from>
    <xdr:to>
      <xdr:col>7</xdr:col>
      <xdr:colOff>257175</xdr:colOff>
      <xdr:row>19</xdr:row>
      <xdr:rowOff>174625</xdr:rowOff>
    </xdr:to>
    <xdr:pic>
      <xdr:nvPicPr>
        <xdr:cNvPr id="710" name="Picture 51" descr="clip_image366268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818630" y="11777980"/>
          <a:ext cx="2730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266065</xdr:colOff>
      <xdr:row>19</xdr:row>
      <xdr:rowOff>0</xdr:rowOff>
    </xdr:from>
    <xdr:to>
      <xdr:col>7</xdr:col>
      <xdr:colOff>295275</xdr:colOff>
      <xdr:row>19</xdr:row>
      <xdr:rowOff>174625</xdr:rowOff>
    </xdr:to>
    <xdr:pic>
      <xdr:nvPicPr>
        <xdr:cNvPr id="711" name="Picture 52" descr="clip_image366269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854825" y="11777980"/>
          <a:ext cx="2921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305435</xdr:colOff>
      <xdr:row>19</xdr:row>
      <xdr:rowOff>0</xdr:rowOff>
    </xdr:from>
    <xdr:to>
      <xdr:col>7</xdr:col>
      <xdr:colOff>332740</xdr:colOff>
      <xdr:row>19</xdr:row>
      <xdr:rowOff>174625</xdr:rowOff>
    </xdr:to>
    <xdr:pic>
      <xdr:nvPicPr>
        <xdr:cNvPr id="712" name="Picture 53" descr="clip_image366270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894195" y="11777980"/>
          <a:ext cx="2730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342900</xdr:colOff>
      <xdr:row>19</xdr:row>
      <xdr:rowOff>0</xdr:rowOff>
    </xdr:from>
    <xdr:to>
      <xdr:col>7</xdr:col>
      <xdr:colOff>371475</xdr:colOff>
      <xdr:row>19</xdr:row>
      <xdr:rowOff>174625</xdr:rowOff>
    </xdr:to>
    <xdr:pic>
      <xdr:nvPicPr>
        <xdr:cNvPr id="713" name="Picture 54" descr="clip_image366271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931660" y="11777980"/>
          <a:ext cx="2857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381635</xdr:colOff>
      <xdr:row>19</xdr:row>
      <xdr:rowOff>0</xdr:rowOff>
    </xdr:from>
    <xdr:to>
      <xdr:col>7</xdr:col>
      <xdr:colOff>419100</xdr:colOff>
      <xdr:row>19</xdr:row>
      <xdr:rowOff>174625</xdr:rowOff>
    </xdr:to>
    <xdr:pic>
      <xdr:nvPicPr>
        <xdr:cNvPr id="714" name="Picture 55" descr="clip_image36627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970395" y="11777980"/>
          <a:ext cx="3746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419100</xdr:colOff>
      <xdr:row>19</xdr:row>
      <xdr:rowOff>0</xdr:rowOff>
    </xdr:from>
    <xdr:to>
      <xdr:col>7</xdr:col>
      <xdr:colOff>448310</xdr:colOff>
      <xdr:row>19</xdr:row>
      <xdr:rowOff>174625</xdr:rowOff>
    </xdr:to>
    <xdr:pic>
      <xdr:nvPicPr>
        <xdr:cNvPr id="715" name="Picture 56" descr="clip_image36627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007860" y="11777980"/>
          <a:ext cx="2921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457200</xdr:colOff>
      <xdr:row>19</xdr:row>
      <xdr:rowOff>0</xdr:rowOff>
    </xdr:from>
    <xdr:to>
      <xdr:col>7</xdr:col>
      <xdr:colOff>485775</xdr:colOff>
      <xdr:row>19</xdr:row>
      <xdr:rowOff>174625</xdr:rowOff>
    </xdr:to>
    <xdr:pic>
      <xdr:nvPicPr>
        <xdr:cNvPr id="716" name="Picture 57" descr="clip_image36627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045960" y="11777980"/>
          <a:ext cx="2857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494665</xdr:colOff>
      <xdr:row>19</xdr:row>
      <xdr:rowOff>0</xdr:rowOff>
    </xdr:from>
    <xdr:to>
      <xdr:col>7</xdr:col>
      <xdr:colOff>523875</xdr:colOff>
      <xdr:row>19</xdr:row>
      <xdr:rowOff>174625</xdr:rowOff>
    </xdr:to>
    <xdr:pic>
      <xdr:nvPicPr>
        <xdr:cNvPr id="717" name="Picture 58" descr="clip_image366275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083425" y="11777980"/>
          <a:ext cx="2921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533400</xdr:colOff>
      <xdr:row>19</xdr:row>
      <xdr:rowOff>0</xdr:rowOff>
    </xdr:from>
    <xdr:to>
      <xdr:col>7</xdr:col>
      <xdr:colOff>561340</xdr:colOff>
      <xdr:row>19</xdr:row>
      <xdr:rowOff>174625</xdr:rowOff>
    </xdr:to>
    <xdr:pic>
      <xdr:nvPicPr>
        <xdr:cNvPr id="718" name="Picture 59" descr="clip_image366276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122160" y="11777980"/>
          <a:ext cx="2794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571500</xdr:colOff>
      <xdr:row>19</xdr:row>
      <xdr:rowOff>0</xdr:rowOff>
    </xdr:from>
    <xdr:to>
      <xdr:col>7</xdr:col>
      <xdr:colOff>608965</xdr:colOff>
      <xdr:row>19</xdr:row>
      <xdr:rowOff>174625</xdr:rowOff>
    </xdr:to>
    <xdr:pic>
      <xdr:nvPicPr>
        <xdr:cNvPr id="719" name="Picture 60" descr="clip_image366277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160260" y="11777980"/>
          <a:ext cx="3746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610235</xdr:colOff>
      <xdr:row>19</xdr:row>
      <xdr:rowOff>0</xdr:rowOff>
    </xdr:from>
    <xdr:to>
      <xdr:col>7</xdr:col>
      <xdr:colOff>638175</xdr:colOff>
      <xdr:row>19</xdr:row>
      <xdr:rowOff>174625</xdr:rowOff>
    </xdr:to>
    <xdr:pic>
      <xdr:nvPicPr>
        <xdr:cNvPr id="720" name="Picture 61" descr="clip_image366278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198995" y="11777980"/>
          <a:ext cx="2794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619125</xdr:colOff>
      <xdr:row>19</xdr:row>
      <xdr:rowOff>0</xdr:rowOff>
    </xdr:from>
    <xdr:to>
      <xdr:col>7</xdr:col>
      <xdr:colOff>647700</xdr:colOff>
      <xdr:row>19</xdr:row>
      <xdr:rowOff>174625</xdr:rowOff>
    </xdr:to>
    <xdr:pic>
      <xdr:nvPicPr>
        <xdr:cNvPr id="721" name="Picture 62" descr="clip_image366279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207885" y="11777980"/>
          <a:ext cx="2857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619125</xdr:colOff>
      <xdr:row>19</xdr:row>
      <xdr:rowOff>0</xdr:rowOff>
    </xdr:from>
    <xdr:to>
      <xdr:col>7</xdr:col>
      <xdr:colOff>629285</xdr:colOff>
      <xdr:row>19</xdr:row>
      <xdr:rowOff>174625</xdr:rowOff>
    </xdr:to>
    <xdr:pic>
      <xdr:nvPicPr>
        <xdr:cNvPr id="722" name="Picture 63" descr="clip_image366280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207885" y="11777980"/>
          <a:ext cx="1016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182245</xdr:colOff>
      <xdr:row>19</xdr:row>
      <xdr:rowOff>0</xdr:rowOff>
    </xdr:from>
    <xdr:to>
      <xdr:col>7</xdr:col>
      <xdr:colOff>209550</xdr:colOff>
      <xdr:row>19</xdr:row>
      <xdr:rowOff>174625</xdr:rowOff>
    </xdr:to>
    <xdr:pic>
      <xdr:nvPicPr>
        <xdr:cNvPr id="769" name="Picture 72" descr="clip_image366289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771005" y="11777980"/>
          <a:ext cx="2730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37465</xdr:colOff>
      <xdr:row>19</xdr:row>
      <xdr:rowOff>174625</xdr:rowOff>
    </xdr:to>
    <xdr:pic>
      <xdr:nvPicPr>
        <xdr:cNvPr id="3" name="Picture 45" descr="clip_image36626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588760" y="11777980"/>
          <a:ext cx="3746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37465</xdr:colOff>
      <xdr:row>19</xdr:row>
      <xdr:rowOff>0</xdr:rowOff>
    </xdr:from>
    <xdr:to>
      <xdr:col>7</xdr:col>
      <xdr:colOff>65405</xdr:colOff>
      <xdr:row>19</xdr:row>
      <xdr:rowOff>174625</xdr:rowOff>
    </xdr:to>
    <xdr:pic>
      <xdr:nvPicPr>
        <xdr:cNvPr id="4" name="Picture 46" descr="clip_image36626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626225" y="11777980"/>
          <a:ext cx="2794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76835</xdr:colOff>
      <xdr:row>19</xdr:row>
      <xdr:rowOff>0</xdr:rowOff>
    </xdr:from>
    <xdr:to>
      <xdr:col>7</xdr:col>
      <xdr:colOff>104140</xdr:colOff>
      <xdr:row>19</xdr:row>
      <xdr:rowOff>174625</xdr:rowOff>
    </xdr:to>
    <xdr:pic>
      <xdr:nvPicPr>
        <xdr:cNvPr id="7" name="Picture 47" descr="clip_image36626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665595" y="11777980"/>
          <a:ext cx="2730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113030</xdr:colOff>
      <xdr:row>19</xdr:row>
      <xdr:rowOff>0</xdr:rowOff>
    </xdr:from>
    <xdr:to>
      <xdr:col>7</xdr:col>
      <xdr:colOff>141605</xdr:colOff>
      <xdr:row>19</xdr:row>
      <xdr:rowOff>174625</xdr:rowOff>
    </xdr:to>
    <xdr:pic>
      <xdr:nvPicPr>
        <xdr:cNvPr id="8" name="Picture 48" descr="clip_image366265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701790" y="11777980"/>
          <a:ext cx="2857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153035</xdr:colOff>
      <xdr:row>19</xdr:row>
      <xdr:rowOff>0</xdr:rowOff>
    </xdr:from>
    <xdr:to>
      <xdr:col>7</xdr:col>
      <xdr:colOff>182245</xdr:colOff>
      <xdr:row>19</xdr:row>
      <xdr:rowOff>174625</xdr:rowOff>
    </xdr:to>
    <xdr:pic>
      <xdr:nvPicPr>
        <xdr:cNvPr id="9" name="Picture 49" descr="clip_image366266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741795" y="11777980"/>
          <a:ext cx="2921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189865</xdr:colOff>
      <xdr:row>19</xdr:row>
      <xdr:rowOff>0</xdr:rowOff>
    </xdr:from>
    <xdr:to>
      <xdr:col>7</xdr:col>
      <xdr:colOff>229870</xdr:colOff>
      <xdr:row>19</xdr:row>
      <xdr:rowOff>174625</xdr:rowOff>
    </xdr:to>
    <xdr:pic>
      <xdr:nvPicPr>
        <xdr:cNvPr id="10" name="Picture 50" descr="clip_image366267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778625" y="11777980"/>
          <a:ext cx="4000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229870</xdr:colOff>
      <xdr:row>19</xdr:row>
      <xdr:rowOff>0</xdr:rowOff>
    </xdr:from>
    <xdr:to>
      <xdr:col>7</xdr:col>
      <xdr:colOff>257175</xdr:colOff>
      <xdr:row>19</xdr:row>
      <xdr:rowOff>174625</xdr:rowOff>
    </xdr:to>
    <xdr:pic>
      <xdr:nvPicPr>
        <xdr:cNvPr id="11" name="Picture 51" descr="clip_image366268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818630" y="11777980"/>
          <a:ext cx="2730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266065</xdr:colOff>
      <xdr:row>19</xdr:row>
      <xdr:rowOff>0</xdr:rowOff>
    </xdr:from>
    <xdr:to>
      <xdr:col>7</xdr:col>
      <xdr:colOff>295275</xdr:colOff>
      <xdr:row>19</xdr:row>
      <xdr:rowOff>174625</xdr:rowOff>
    </xdr:to>
    <xdr:pic>
      <xdr:nvPicPr>
        <xdr:cNvPr id="12" name="Picture 52" descr="clip_image366269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854825" y="11777980"/>
          <a:ext cx="2921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305435</xdr:colOff>
      <xdr:row>19</xdr:row>
      <xdr:rowOff>0</xdr:rowOff>
    </xdr:from>
    <xdr:to>
      <xdr:col>7</xdr:col>
      <xdr:colOff>332740</xdr:colOff>
      <xdr:row>19</xdr:row>
      <xdr:rowOff>174625</xdr:rowOff>
    </xdr:to>
    <xdr:pic>
      <xdr:nvPicPr>
        <xdr:cNvPr id="13" name="Picture 53" descr="clip_image366270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894195" y="11777980"/>
          <a:ext cx="2730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342900</xdr:colOff>
      <xdr:row>19</xdr:row>
      <xdr:rowOff>0</xdr:rowOff>
    </xdr:from>
    <xdr:to>
      <xdr:col>7</xdr:col>
      <xdr:colOff>371475</xdr:colOff>
      <xdr:row>19</xdr:row>
      <xdr:rowOff>174625</xdr:rowOff>
    </xdr:to>
    <xdr:pic>
      <xdr:nvPicPr>
        <xdr:cNvPr id="14" name="Picture 54" descr="clip_image366271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931660" y="11777980"/>
          <a:ext cx="2857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381635</xdr:colOff>
      <xdr:row>19</xdr:row>
      <xdr:rowOff>0</xdr:rowOff>
    </xdr:from>
    <xdr:to>
      <xdr:col>7</xdr:col>
      <xdr:colOff>419100</xdr:colOff>
      <xdr:row>19</xdr:row>
      <xdr:rowOff>174625</xdr:rowOff>
    </xdr:to>
    <xdr:pic>
      <xdr:nvPicPr>
        <xdr:cNvPr id="15" name="Picture 55" descr="clip_image36627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970395" y="11777980"/>
          <a:ext cx="3746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419100</xdr:colOff>
      <xdr:row>19</xdr:row>
      <xdr:rowOff>0</xdr:rowOff>
    </xdr:from>
    <xdr:to>
      <xdr:col>7</xdr:col>
      <xdr:colOff>448310</xdr:colOff>
      <xdr:row>19</xdr:row>
      <xdr:rowOff>174625</xdr:rowOff>
    </xdr:to>
    <xdr:pic>
      <xdr:nvPicPr>
        <xdr:cNvPr id="16" name="Picture 56" descr="clip_image36627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007860" y="11777980"/>
          <a:ext cx="2921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457200</xdr:colOff>
      <xdr:row>19</xdr:row>
      <xdr:rowOff>0</xdr:rowOff>
    </xdr:from>
    <xdr:to>
      <xdr:col>7</xdr:col>
      <xdr:colOff>485775</xdr:colOff>
      <xdr:row>19</xdr:row>
      <xdr:rowOff>174625</xdr:rowOff>
    </xdr:to>
    <xdr:pic>
      <xdr:nvPicPr>
        <xdr:cNvPr id="17" name="Picture 57" descr="clip_image36627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045960" y="11777980"/>
          <a:ext cx="2857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494665</xdr:colOff>
      <xdr:row>19</xdr:row>
      <xdr:rowOff>0</xdr:rowOff>
    </xdr:from>
    <xdr:to>
      <xdr:col>7</xdr:col>
      <xdr:colOff>523875</xdr:colOff>
      <xdr:row>19</xdr:row>
      <xdr:rowOff>174625</xdr:rowOff>
    </xdr:to>
    <xdr:pic>
      <xdr:nvPicPr>
        <xdr:cNvPr id="18" name="Picture 58" descr="clip_image366275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083425" y="11777980"/>
          <a:ext cx="2921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533400</xdr:colOff>
      <xdr:row>19</xdr:row>
      <xdr:rowOff>0</xdr:rowOff>
    </xdr:from>
    <xdr:to>
      <xdr:col>7</xdr:col>
      <xdr:colOff>561340</xdr:colOff>
      <xdr:row>19</xdr:row>
      <xdr:rowOff>174625</xdr:rowOff>
    </xdr:to>
    <xdr:pic>
      <xdr:nvPicPr>
        <xdr:cNvPr id="19" name="Picture 59" descr="clip_image366276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122160" y="11777980"/>
          <a:ext cx="2794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571500</xdr:colOff>
      <xdr:row>19</xdr:row>
      <xdr:rowOff>0</xdr:rowOff>
    </xdr:from>
    <xdr:to>
      <xdr:col>7</xdr:col>
      <xdr:colOff>608965</xdr:colOff>
      <xdr:row>19</xdr:row>
      <xdr:rowOff>174625</xdr:rowOff>
    </xdr:to>
    <xdr:pic>
      <xdr:nvPicPr>
        <xdr:cNvPr id="20" name="Picture 60" descr="clip_image366277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160260" y="11777980"/>
          <a:ext cx="3746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610235</xdr:colOff>
      <xdr:row>19</xdr:row>
      <xdr:rowOff>0</xdr:rowOff>
    </xdr:from>
    <xdr:to>
      <xdr:col>7</xdr:col>
      <xdr:colOff>638175</xdr:colOff>
      <xdr:row>19</xdr:row>
      <xdr:rowOff>174625</xdr:rowOff>
    </xdr:to>
    <xdr:pic>
      <xdr:nvPicPr>
        <xdr:cNvPr id="21" name="Picture 61" descr="clip_image366278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198995" y="11777980"/>
          <a:ext cx="2794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619125</xdr:colOff>
      <xdr:row>19</xdr:row>
      <xdr:rowOff>0</xdr:rowOff>
    </xdr:from>
    <xdr:to>
      <xdr:col>7</xdr:col>
      <xdr:colOff>647700</xdr:colOff>
      <xdr:row>19</xdr:row>
      <xdr:rowOff>174625</xdr:rowOff>
    </xdr:to>
    <xdr:pic>
      <xdr:nvPicPr>
        <xdr:cNvPr id="22" name="Picture 62" descr="clip_image366279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207885" y="11777980"/>
          <a:ext cx="2857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619125</xdr:colOff>
      <xdr:row>19</xdr:row>
      <xdr:rowOff>0</xdr:rowOff>
    </xdr:from>
    <xdr:to>
      <xdr:col>7</xdr:col>
      <xdr:colOff>629285</xdr:colOff>
      <xdr:row>19</xdr:row>
      <xdr:rowOff>174625</xdr:rowOff>
    </xdr:to>
    <xdr:pic>
      <xdr:nvPicPr>
        <xdr:cNvPr id="23" name="Picture 63" descr="clip_image366280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207885" y="11777980"/>
          <a:ext cx="1016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182245</xdr:colOff>
      <xdr:row>19</xdr:row>
      <xdr:rowOff>0</xdr:rowOff>
    </xdr:from>
    <xdr:to>
      <xdr:col>7</xdr:col>
      <xdr:colOff>209550</xdr:colOff>
      <xdr:row>19</xdr:row>
      <xdr:rowOff>174625</xdr:rowOff>
    </xdr:to>
    <xdr:pic>
      <xdr:nvPicPr>
        <xdr:cNvPr id="24" name="Picture 72" descr="clip_image366289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771005" y="11777980"/>
          <a:ext cx="2730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28</xdr:col>
      <xdr:colOff>71120</xdr:colOff>
      <xdr:row>10</xdr:row>
      <xdr:rowOff>327660</xdr:rowOff>
    </xdr:from>
    <xdr:to>
      <xdr:col>28</xdr:col>
      <xdr:colOff>99695</xdr:colOff>
      <xdr:row>10</xdr:row>
      <xdr:rowOff>495300</xdr:rowOff>
    </xdr:to>
    <xdr:pic>
      <xdr:nvPicPr>
        <xdr:cNvPr id="25" name="Picture 73" descr="clip_image366290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7707610" y="6593840"/>
          <a:ext cx="28575" cy="16764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K37"/>
  <sheetViews>
    <sheetView tabSelected="1" zoomScale="90" zoomScaleNormal="90" topLeftCell="H1" workbookViewId="0">
      <selection activeCell="AC3" sqref="AC3:AG3"/>
    </sheetView>
  </sheetViews>
  <sheetFormatPr defaultColWidth="9" defaultRowHeight="14.4"/>
  <cols>
    <col min="1" max="1" width="6.46296296296296" style="7" customWidth="1"/>
    <col min="2" max="2" width="8.03703703703704" style="7" customWidth="1"/>
    <col min="3" max="3" width="13.2592592592593" style="7" customWidth="1"/>
    <col min="4" max="4" width="11.5" style="7" customWidth="1"/>
    <col min="5" max="5" width="11.5277777777778" style="7" customWidth="1"/>
    <col min="6" max="6" width="19.5555555555556" style="7" customWidth="1"/>
    <col min="7" max="7" width="25.7314814814815" style="7" customWidth="1"/>
    <col min="8" max="8" width="17.6666666666667" style="7" customWidth="1"/>
    <col min="9" max="9" width="10.2962962962963" style="7" customWidth="1"/>
    <col min="10" max="10" width="13.0833333333333" style="7" customWidth="1"/>
    <col min="11" max="11" width="7.93518518518519" style="7" customWidth="1"/>
    <col min="12" max="12" width="7.83333333333333" style="7" customWidth="1"/>
    <col min="13" max="13" width="7.96296296296296" style="7" hidden="1" customWidth="1"/>
    <col min="14" max="14" width="5.97222222222222" style="7" hidden="1" customWidth="1"/>
    <col min="15" max="15" width="6.03703703703704" style="7" hidden="1" customWidth="1"/>
    <col min="16" max="16" width="5.87962962962963" style="7" hidden="1" customWidth="1"/>
    <col min="17" max="17" width="8.33333333333333" style="7" hidden="1" customWidth="1"/>
    <col min="18" max="18" width="7.67592592592593" style="7" hidden="1" customWidth="1"/>
    <col min="19" max="19" width="14.2222222222222" style="8" customWidth="1"/>
    <col min="20" max="20" width="10" style="7" customWidth="1"/>
    <col min="21" max="21" width="9.5" style="7" customWidth="1"/>
    <col min="22" max="22" width="10.1666666666667" style="7" customWidth="1"/>
    <col min="23" max="23" width="14.3333333333333" style="7" customWidth="1"/>
    <col min="24" max="25" width="9.66666666666667" style="7" customWidth="1"/>
    <col min="26" max="26" width="7.5" style="7" customWidth="1"/>
    <col min="27" max="27" width="10.2222222222222" style="7" customWidth="1"/>
    <col min="28" max="28" width="9" style="7" customWidth="1"/>
    <col min="29" max="29" width="10.2222222222222" style="7" customWidth="1"/>
    <col min="30" max="30" width="11.5555555555556" style="7" customWidth="1"/>
    <col min="31" max="31" width="8.82407407407407" style="7" customWidth="1"/>
    <col min="32" max="32" width="10.2222222222222" style="7" customWidth="1"/>
    <col min="33" max="33" width="8.37962962962963" style="7" customWidth="1"/>
    <col min="34" max="34" width="7.94444444444444" style="7" customWidth="1"/>
    <col min="35" max="35" width="22.3333333333333" style="7" customWidth="1"/>
    <col min="36" max="36" width="21.6666666666667" style="7" customWidth="1"/>
    <col min="37" max="37" width="15.7314814814815" style="7" customWidth="1"/>
    <col min="38" max="16365" width="33.3888888888889" style="7"/>
    <col min="16366" max="16384" width="9" style="7"/>
  </cols>
  <sheetData>
    <row r="1" ht="20.4" spans="1:32">
      <c r="A1" s="9" t="s">
        <v>0</v>
      </c>
      <c r="B1" s="10"/>
      <c r="C1" s="10"/>
      <c r="D1" s="10"/>
      <c r="E1" s="10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35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</row>
    <row r="2" ht="67" customHeight="1" spans="1:37">
      <c r="A2" s="12" t="s">
        <v>1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</row>
    <row r="3" s="1" customFormat="1" ht="29" customHeight="1" spans="1:33">
      <c r="A3" s="13" t="s">
        <v>2</v>
      </c>
      <c r="B3" s="13"/>
      <c r="C3" s="13"/>
      <c r="D3" s="13"/>
      <c r="E3" s="13"/>
      <c r="F3" s="13"/>
      <c r="G3" s="13"/>
      <c r="H3" s="14" t="s">
        <v>3</v>
      </c>
      <c r="I3" s="30"/>
      <c r="J3" s="30"/>
      <c r="K3" s="30"/>
      <c r="L3" s="31"/>
      <c r="M3" s="30" t="s">
        <v>4</v>
      </c>
      <c r="N3" s="30"/>
      <c r="O3" s="30"/>
      <c r="P3" s="30"/>
      <c r="Q3" s="30"/>
      <c r="R3" s="30"/>
      <c r="S3" s="31"/>
      <c r="T3" s="31"/>
      <c r="U3" s="31"/>
      <c r="V3" s="31"/>
      <c r="W3" s="31"/>
      <c r="X3" s="31"/>
      <c r="Y3" s="31"/>
      <c r="Z3" s="31"/>
      <c r="AA3" s="31"/>
      <c r="AB3" s="31"/>
      <c r="AC3" s="30" t="s">
        <v>5</v>
      </c>
      <c r="AD3" s="30"/>
      <c r="AE3" s="30"/>
      <c r="AF3" s="30"/>
      <c r="AG3" s="30"/>
    </row>
    <row r="4" s="2" customFormat="1" ht="30" customHeight="1" spans="1:37">
      <c r="A4" s="15" t="s">
        <v>6</v>
      </c>
      <c r="B4" s="15" t="s">
        <v>7</v>
      </c>
      <c r="C4" s="15" t="s">
        <v>8</v>
      </c>
      <c r="D4" s="15" t="s">
        <v>9</v>
      </c>
      <c r="E4" s="15" t="s">
        <v>10</v>
      </c>
      <c r="F4" s="15" t="s">
        <v>11</v>
      </c>
      <c r="G4" s="15"/>
      <c r="H4" s="15"/>
      <c r="I4" s="15"/>
      <c r="J4" s="15"/>
      <c r="K4" s="15" t="s">
        <v>12</v>
      </c>
      <c r="L4" s="15"/>
      <c r="M4" s="15"/>
      <c r="N4" s="15"/>
      <c r="O4" s="15"/>
      <c r="P4" s="15"/>
      <c r="Q4" s="15"/>
      <c r="R4" s="15"/>
      <c r="S4" s="36" t="s">
        <v>13</v>
      </c>
      <c r="T4" s="37"/>
      <c r="U4" s="37"/>
      <c r="V4" s="37"/>
      <c r="W4" s="37"/>
      <c r="X4" s="37"/>
      <c r="Y4" s="37"/>
      <c r="Z4" s="37"/>
      <c r="AA4" s="37" t="s">
        <v>14</v>
      </c>
      <c r="AB4" s="37"/>
      <c r="AC4" s="37"/>
      <c r="AD4" s="37"/>
      <c r="AE4" s="37"/>
      <c r="AF4" s="37"/>
      <c r="AG4" s="37"/>
      <c r="AH4" s="37"/>
      <c r="AI4" s="45" t="s">
        <v>15</v>
      </c>
      <c r="AJ4" s="45" t="s">
        <v>16</v>
      </c>
      <c r="AK4" s="37" t="s">
        <v>17</v>
      </c>
    </row>
    <row r="5" s="2" customFormat="1" ht="27" customHeight="1" spans="1:37">
      <c r="A5" s="15"/>
      <c r="B5" s="15"/>
      <c r="C5" s="15"/>
      <c r="D5" s="15"/>
      <c r="E5" s="15"/>
      <c r="F5" s="16" t="s">
        <v>18</v>
      </c>
      <c r="G5" s="15" t="s">
        <v>19</v>
      </c>
      <c r="H5" s="15" t="s">
        <v>20</v>
      </c>
      <c r="I5" s="15" t="s">
        <v>21</v>
      </c>
      <c r="J5" s="15" t="s">
        <v>22</v>
      </c>
      <c r="K5" s="32" t="s">
        <v>23</v>
      </c>
      <c r="L5" s="32" t="s">
        <v>24</v>
      </c>
      <c r="M5" s="32" t="s">
        <v>25</v>
      </c>
      <c r="N5" s="32" t="s">
        <v>26</v>
      </c>
      <c r="O5" s="32" t="s">
        <v>27</v>
      </c>
      <c r="P5" s="32" t="s">
        <v>28</v>
      </c>
      <c r="Q5" s="32" t="s">
        <v>29</v>
      </c>
      <c r="R5" s="32" t="s">
        <v>30</v>
      </c>
      <c r="S5" s="32" t="s">
        <v>31</v>
      </c>
      <c r="T5" s="37" t="s">
        <v>32</v>
      </c>
      <c r="U5" s="37" t="s">
        <v>33</v>
      </c>
      <c r="V5" s="37" t="s">
        <v>34</v>
      </c>
      <c r="W5" s="37" t="s">
        <v>35</v>
      </c>
      <c r="X5" s="37" t="s">
        <v>36</v>
      </c>
      <c r="Y5" s="37" t="s">
        <v>37</v>
      </c>
      <c r="Z5" s="37" t="s">
        <v>38</v>
      </c>
      <c r="AA5" s="37" t="s">
        <v>39</v>
      </c>
      <c r="AB5" s="37"/>
      <c r="AC5" s="37" t="s">
        <v>40</v>
      </c>
      <c r="AD5" s="37"/>
      <c r="AE5" s="37" t="s">
        <v>41</v>
      </c>
      <c r="AF5" s="37"/>
      <c r="AG5" s="37" t="s">
        <v>42</v>
      </c>
      <c r="AH5" s="37"/>
      <c r="AI5" s="46"/>
      <c r="AJ5" s="46"/>
      <c r="AK5" s="37"/>
    </row>
    <row r="6" s="2" customFormat="1" ht="145" customHeight="1" spans="1:37">
      <c r="A6" s="15"/>
      <c r="B6" s="15"/>
      <c r="C6" s="15"/>
      <c r="D6" s="15"/>
      <c r="E6" s="15"/>
      <c r="F6" s="16"/>
      <c r="G6" s="15"/>
      <c r="H6" s="15"/>
      <c r="I6" s="15"/>
      <c r="J6" s="15"/>
      <c r="K6" s="32"/>
      <c r="L6" s="32"/>
      <c r="M6" s="32"/>
      <c r="N6" s="32"/>
      <c r="O6" s="32"/>
      <c r="P6" s="32"/>
      <c r="Q6" s="32"/>
      <c r="R6" s="32"/>
      <c r="S6" s="32"/>
      <c r="T6" s="37"/>
      <c r="U6" s="37"/>
      <c r="V6" s="37"/>
      <c r="W6" s="37"/>
      <c r="X6" s="37"/>
      <c r="Y6" s="37"/>
      <c r="Z6" s="37"/>
      <c r="AA6" s="37" t="s">
        <v>43</v>
      </c>
      <c r="AB6" s="37" t="s">
        <v>44</v>
      </c>
      <c r="AC6" s="37" t="s">
        <v>45</v>
      </c>
      <c r="AD6" s="37" t="s">
        <v>46</v>
      </c>
      <c r="AE6" s="37" t="s">
        <v>45</v>
      </c>
      <c r="AF6" s="37" t="s">
        <v>46</v>
      </c>
      <c r="AG6" s="37" t="s">
        <v>45</v>
      </c>
      <c r="AH6" s="37" t="s">
        <v>46</v>
      </c>
      <c r="AI6" s="47"/>
      <c r="AJ6" s="47"/>
      <c r="AK6" s="37"/>
    </row>
    <row r="7" s="3" customFormat="1" ht="31" customHeight="1" spans="1:37">
      <c r="A7" s="17"/>
      <c r="B7" s="18"/>
      <c r="C7" s="18" t="s">
        <v>47</v>
      </c>
      <c r="D7" s="18"/>
      <c r="E7" s="18"/>
      <c r="F7" s="19" t="s">
        <v>48</v>
      </c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>
        <f>SUM(S8:S45)</f>
        <v>1525</v>
      </c>
      <c r="T7" s="18"/>
      <c r="U7" s="18"/>
      <c r="V7" s="18"/>
      <c r="W7" s="18">
        <f>SUM(W8:W45)</f>
        <v>1525</v>
      </c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8"/>
      <c r="AI7" s="18"/>
      <c r="AJ7" s="18"/>
      <c r="AK7" s="18"/>
    </row>
    <row r="8" s="4" customFormat="1" ht="43" customHeight="1" spans="1:37">
      <c r="A8" s="17">
        <v>1</v>
      </c>
      <c r="B8" s="17" t="s">
        <v>49</v>
      </c>
      <c r="C8" s="17" t="s">
        <v>47</v>
      </c>
      <c r="D8" s="17" t="s">
        <v>50</v>
      </c>
      <c r="E8" s="17" t="s">
        <v>51</v>
      </c>
      <c r="F8" s="20">
        <v>1</v>
      </c>
      <c r="G8" s="17" t="s">
        <v>52</v>
      </c>
      <c r="H8" s="17" t="s">
        <v>53</v>
      </c>
      <c r="I8" s="17" t="s">
        <v>54</v>
      </c>
      <c r="J8" s="17" t="s">
        <v>55</v>
      </c>
      <c r="K8" s="17" t="s">
        <v>56</v>
      </c>
      <c r="L8" s="17">
        <v>68.18</v>
      </c>
      <c r="M8" s="17"/>
      <c r="N8" s="17"/>
      <c r="O8" s="17"/>
      <c r="P8" s="17"/>
      <c r="Q8" s="17"/>
      <c r="R8" s="17"/>
      <c r="S8" s="17">
        <v>150</v>
      </c>
      <c r="T8" s="17"/>
      <c r="U8" s="17"/>
      <c r="V8" s="17"/>
      <c r="W8" s="17">
        <v>150</v>
      </c>
      <c r="X8" s="17"/>
      <c r="Y8" s="17"/>
      <c r="Z8" s="17"/>
      <c r="AA8" s="17">
        <v>1</v>
      </c>
      <c r="AB8" s="17"/>
      <c r="AC8" s="41">
        <v>40</v>
      </c>
      <c r="AD8" s="41">
        <v>120</v>
      </c>
      <c r="AE8" s="41">
        <v>1</v>
      </c>
      <c r="AF8" s="41">
        <v>1</v>
      </c>
      <c r="AG8" s="17"/>
      <c r="AH8" s="17"/>
      <c r="AI8" s="17" t="s">
        <v>57</v>
      </c>
      <c r="AJ8" s="48" t="s">
        <v>58</v>
      </c>
      <c r="AK8" s="17" t="s">
        <v>59</v>
      </c>
    </row>
    <row r="9" s="4" customFormat="1" ht="55" customHeight="1" spans="1:37">
      <c r="A9" s="17">
        <v>2</v>
      </c>
      <c r="B9" s="17" t="s">
        <v>49</v>
      </c>
      <c r="C9" s="17" t="s">
        <v>47</v>
      </c>
      <c r="D9" s="17" t="s">
        <v>60</v>
      </c>
      <c r="E9" s="17" t="s">
        <v>61</v>
      </c>
      <c r="F9" s="21">
        <v>1</v>
      </c>
      <c r="G9" s="17" t="s">
        <v>62</v>
      </c>
      <c r="H9" s="17" t="s">
        <v>63</v>
      </c>
      <c r="I9" s="17" t="s">
        <v>54</v>
      </c>
      <c r="J9" s="17" t="s">
        <v>64</v>
      </c>
      <c r="K9" s="17" t="s">
        <v>65</v>
      </c>
      <c r="L9" s="17">
        <v>3.5</v>
      </c>
      <c r="M9" s="17"/>
      <c r="N9" s="17"/>
      <c r="O9" s="17"/>
      <c r="P9" s="17"/>
      <c r="Q9" s="17"/>
      <c r="R9" s="17"/>
      <c r="S9" s="17">
        <v>7.009</v>
      </c>
      <c r="T9" s="17"/>
      <c r="U9" s="17"/>
      <c r="V9" s="17"/>
      <c r="W9" s="17">
        <v>7.009</v>
      </c>
      <c r="X9" s="17"/>
      <c r="Y9" s="17"/>
      <c r="Z9" s="17"/>
      <c r="AA9" s="17"/>
      <c r="AB9" s="17">
        <v>1</v>
      </c>
      <c r="AC9" s="17">
        <v>39</v>
      </c>
      <c r="AD9" s="17">
        <v>123</v>
      </c>
      <c r="AE9" s="17">
        <v>20</v>
      </c>
      <c r="AF9" s="17">
        <v>59</v>
      </c>
      <c r="AG9" s="17"/>
      <c r="AH9" s="17"/>
      <c r="AI9" s="17" t="s">
        <v>66</v>
      </c>
      <c r="AJ9" s="42" t="s">
        <v>67</v>
      </c>
      <c r="AK9" s="17" t="s">
        <v>68</v>
      </c>
    </row>
    <row r="10" s="4" customFormat="1" ht="46" customHeight="1" spans="1:37">
      <c r="A10" s="17">
        <v>3</v>
      </c>
      <c r="B10" s="17" t="s">
        <v>49</v>
      </c>
      <c r="C10" s="17" t="s">
        <v>47</v>
      </c>
      <c r="D10" s="17" t="s">
        <v>69</v>
      </c>
      <c r="E10" s="17" t="s">
        <v>70</v>
      </c>
      <c r="F10" s="20">
        <v>1</v>
      </c>
      <c r="G10" s="17" t="s">
        <v>71</v>
      </c>
      <c r="H10" s="17" t="s">
        <v>72</v>
      </c>
      <c r="I10" s="17" t="s">
        <v>54</v>
      </c>
      <c r="J10" s="17" t="s">
        <v>73</v>
      </c>
      <c r="K10" s="17" t="s">
        <v>65</v>
      </c>
      <c r="L10" s="17">
        <v>1600</v>
      </c>
      <c r="M10" s="17"/>
      <c r="N10" s="17"/>
      <c r="O10" s="17"/>
      <c r="P10" s="17"/>
      <c r="Q10" s="17"/>
      <c r="R10" s="17"/>
      <c r="S10" s="17">
        <v>9.6653</v>
      </c>
      <c r="T10" s="17"/>
      <c r="U10" s="17"/>
      <c r="V10" s="17"/>
      <c r="W10" s="17">
        <v>9.6653</v>
      </c>
      <c r="X10" s="17"/>
      <c r="Y10" s="17"/>
      <c r="Z10" s="17"/>
      <c r="AA10" s="17"/>
      <c r="AB10" s="17">
        <v>1</v>
      </c>
      <c r="AC10" s="42">
        <v>456</v>
      </c>
      <c r="AD10" s="42">
        <v>1800</v>
      </c>
      <c r="AE10" s="42">
        <v>39</v>
      </c>
      <c r="AF10" s="42">
        <v>152</v>
      </c>
      <c r="AG10" s="42"/>
      <c r="AH10" s="42"/>
      <c r="AI10" s="42" t="s">
        <v>74</v>
      </c>
      <c r="AJ10" s="42" t="s">
        <v>75</v>
      </c>
      <c r="AK10" s="42" t="s">
        <v>76</v>
      </c>
    </row>
    <row r="11" s="5" customFormat="1" ht="46" customHeight="1" spans="1:37">
      <c r="A11" s="17">
        <v>4</v>
      </c>
      <c r="B11" s="22" t="s">
        <v>49</v>
      </c>
      <c r="C11" s="23" t="s">
        <v>47</v>
      </c>
      <c r="D11" s="23" t="s">
        <v>50</v>
      </c>
      <c r="E11" s="23" t="s">
        <v>77</v>
      </c>
      <c r="F11" s="24">
        <v>1</v>
      </c>
      <c r="G11" s="23" t="s">
        <v>78</v>
      </c>
      <c r="H11" s="23" t="s">
        <v>79</v>
      </c>
      <c r="I11" s="23" t="s">
        <v>54</v>
      </c>
      <c r="J11" s="23" t="s">
        <v>80</v>
      </c>
      <c r="K11" s="23" t="s">
        <v>65</v>
      </c>
      <c r="L11" s="23">
        <v>855</v>
      </c>
      <c r="M11" s="23"/>
      <c r="N11" s="23"/>
      <c r="O11" s="23"/>
      <c r="P11" s="23"/>
      <c r="Q11" s="23"/>
      <c r="R11" s="23"/>
      <c r="S11" s="23">
        <v>70</v>
      </c>
      <c r="T11" s="23"/>
      <c r="U11" s="23"/>
      <c r="V11" s="23"/>
      <c r="W11" s="23">
        <v>70</v>
      </c>
      <c r="X11" s="23"/>
      <c r="Y11" s="23"/>
      <c r="Z11" s="23"/>
      <c r="AA11" s="23"/>
      <c r="AB11" s="23">
        <v>1</v>
      </c>
      <c r="AC11" s="23">
        <v>40</v>
      </c>
      <c r="AD11" s="23">
        <v>142</v>
      </c>
      <c r="AE11" s="23">
        <v>5</v>
      </c>
      <c r="AF11" s="23">
        <v>18</v>
      </c>
      <c r="AG11" s="23"/>
      <c r="AH11" s="23"/>
      <c r="AI11" s="23" t="s">
        <v>81</v>
      </c>
      <c r="AJ11" s="49" t="s">
        <v>82</v>
      </c>
      <c r="AK11" s="50"/>
    </row>
    <row r="12" s="3" customFormat="1" ht="46" customHeight="1" spans="1:37">
      <c r="A12" s="17">
        <v>5</v>
      </c>
      <c r="B12" s="25" t="s">
        <v>49</v>
      </c>
      <c r="C12" s="25" t="s">
        <v>47</v>
      </c>
      <c r="D12" s="25" t="s">
        <v>83</v>
      </c>
      <c r="E12" s="25" t="s">
        <v>84</v>
      </c>
      <c r="F12" s="25">
        <v>1</v>
      </c>
      <c r="G12" s="25" t="s">
        <v>85</v>
      </c>
      <c r="H12" s="26" t="s">
        <v>86</v>
      </c>
      <c r="I12" s="25" t="s">
        <v>54</v>
      </c>
      <c r="J12" s="25" t="s">
        <v>87</v>
      </c>
      <c r="K12" s="25" t="s">
        <v>65</v>
      </c>
      <c r="L12" s="33">
        <v>2233</v>
      </c>
      <c r="M12" s="18"/>
      <c r="N12" s="18"/>
      <c r="O12" s="18"/>
      <c r="P12" s="18"/>
      <c r="Q12" s="18"/>
      <c r="R12" s="18"/>
      <c r="S12" s="33">
        <v>94</v>
      </c>
      <c r="T12" s="18"/>
      <c r="U12" s="18"/>
      <c r="V12" s="18"/>
      <c r="W12" s="33">
        <v>94</v>
      </c>
      <c r="X12" s="18"/>
      <c r="Y12" s="18"/>
      <c r="Z12" s="18"/>
      <c r="AA12" s="18"/>
      <c r="AB12" s="26">
        <v>1</v>
      </c>
      <c r="AC12" s="26">
        <v>274</v>
      </c>
      <c r="AD12" s="26">
        <v>959</v>
      </c>
      <c r="AE12" s="26">
        <v>51</v>
      </c>
      <c r="AF12" s="26">
        <v>181</v>
      </c>
      <c r="AG12" s="18"/>
      <c r="AH12" s="18"/>
      <c r="AI12" s="51" t="s">
        <v>88</v>
      </c>
      <c r="AJ12" s="26" t="s">
        <v>89</v>
      </c>
      <c r="AK12" s="18"/>
    </row>
    <row r="13" s="3" customFormat="1" ht="43" customHeight="1" spans="1:37">
      <c r="A13" s="17">
        <v>6</v>
      </c>
      <c r="B13" s="25" t="s">
        <v>49</v>
      </c>
      <c r="C13" s="25" t="s">
        <v>47</v>
      </c>
      <c r="D13" s="25" t="s">
        <v>83</v>
      </c>
      <c r="E13" s="25" t="s">
        <v>90</v>
      </c>
      <c r="F13" s="25">
        <v>1</v>
      </c>
      <c r="G13" s="25" t="s">
        <v>91</v>
      </c>
      <c r="H13" s="26" t="s">
        <v>92</v>
      </c>
      <c r="I13" s="25" t="s">
        <v>54</v>
      </c>
      <c r="J13" s="25" t="s">
        <v>87</v>
      </c>
      <c r="K13" s="25" t="s">
        <v>93</v>
      </c>
      <c r="L13" s="33">
        <v>100</v>
      </c>
      <c r="M13" s="18"/>
      <c r="N13" s="18"/>
      <c r="O13" s="18"/>
      <c r="P13" s="18"/>
      <c r="Q13" s="18"/>
      <c r="R13" s="18"/>
      <c r="S13" s="25">
        <v>22</v>
      </c>
      <c r="T13" s="18"/>
      <c r="U13" s="18"/>
      <c r="V13" s="18"/>
      <c r="W13" s="25">
        <v>22</v>
      </c>
      <c r="X13" s="18"/>
      <c r="Y13" s="18"/>
      <c r="Z13" s="18"/>
      <c r="AA13" s="18"/>
      <c r="AB13" s="26">
        <v>1</v>
      </c>
      <c r="AC13" s="26">
        <v>132</v>
      </c>
      <c r="AD13" s="26">
        <v>462</v>
      </c>
      <c r="AE13" s="26">
        <v>45</v>
      </c>
      <c r="AF13" s="26">
        <v>156</v>
      </c>
      <c r="AG13" s="18"/>
      <c r="AH13" s="18"/>
      <c r="AI13" s="51" t="s">
        <v>94</v>
      </c>
      <c r="AJ13" s="26" t="s">
        <v>95</v>
      </c>
      <c r="AK13" s="18"/>
    </row>
    <row r="14" s="3" customFormat="1" ht="47" customHeight="1" spans="1:37">
      <c r="A14" s="17">
        <v>7</v>
      </c>
      <c r="B14" s="25" t="s">
        <v>49</v>
      </c>
      <c r="C14" s="25" t="s">
        <v>47</v>
      </c>
      <c r="D14" s="25" t="s">
        <v>96</v>
      </c>
      <c r="E14" s="25" t="s">
        <v>97</v>
      </c>
      <c r="F14" s="25">
        <v>1</v>
      </c>
      <c r="G14" s="25" t="s">
        <v>98</v>
      </c>
      <c r="H14" s="26" t="s">
        <v>99</v>
      </c>
      <c r="I14" s="25" t="s">
        <v>54</v>
      </c>
      <c r="J14" s="25" t="s">
        <v>100</v>
      </c>
      <c r="K14" s="25" t="s">
        <v>93</v>
      </c>
      <c r="L14" s="33">
        <v>61</v>
      </c>
      <c r="M14" s="18"/>
      <c r="N14" s="18"/>
      <c r="O14" s="18"/>
      <c r="P14" s="18"/>
      <c r="Q14" s="18"/>
      <c r="R14" s="18"/>
      <c r="S14" s="33">
        <v>100</v>
      </c>
      <c r="T14" s="18"/>
      <c r="U14" s="18"/>
      <c r="V14" s="18"/>
      <c r="W14" s="33">
        <v>100</v>
      </c>
      <c r="X14" s="18"/>
      <c r="Y14" s="18"/>
      <c r="Z14" s="18"/>
      <c r="AA14" s="18"/>
      <c r="AB14" s="26">
        <v>1</v>
      </c>
      <c r="AC14" s="26">
        <v>21</v>
      </c>
      <c r="AD14" s="26">
        <v>78</v>
      </c>
      <c r="AE14" s="26">
        <v>10</v>
      </c>
      <c r="AF14" s="26">
        <v>21</v>
      </c>
      <c r="AG14" s="18"/>
      <c r="AH14" s="18"/>
      <c r="AI14" s="52" t="s">
        <v>101</v>
      </c>
      <c r="AJ14" s="26" t="s">
        <v>102</v>
      </c>
      <c r="AK14" s="18"/>
    </row>
    <row r="15" s="3" customFormat="1" ht="60" customHeight="1" spans="1:37">
      <c r="A15" s="17">
        <v>8</v>
      </c>
      <c r="B15" s="25" t="s">
        <v>49</v>
      </c>
      <c r="C15" s="25" t="s">
        <v>47</v>
      </c>
      <c r="D15" s="25" t="s">
        <v>96</v>
      </c>
      <c r="E15" s="25" t="s">
        <v>103</v>
      </c>
      <c r="F15" s="25">
        <v>1</v>
      </c>
      <c r="G15" s="25" t="s">
        <v>104</v>
      </c>
      <c r="H15" s="26" t="s">
        <v>105</v>
      </c>
      <c r="I15" s="25" t="s">
        <v>54</v>
      </c>
      <c r="J15" s="25" t="s">
        <v>100</v>
      </c>
      <c r="K15" s="25" t="s">
        <v>65</v>
      </c>
      <c r="L15" s="33">
        <v>1300</v>
      </c>
      <c r="M15" s="18"/>
      <c r="N15" s="18"/>
      <c r="O15" s="18"/>
      <c r="P15" s="18"/>
      <c r="Q15" s="18"/>
      <c r="R15" s="18"/>
      <c r="S15" s="33">
        <v>30</v>
      </c>
      <c r="T15" s="18"/>
      <c r="U15" s="18"/>
      <c r="V15" s="18"/>
      <c r="W15" s="33">
        <v>30</v>
      </c>
      <c r="X15" s="18"/>
      <c r="Y15" s="18"/>
      <c r="Z15" s="18"/>
      <c r="AA15" s="18"/>
      <c r="AB15" s="26">
        <v>1</v>
      </c>
      <c r="AC15" s="26">
        <v>200</v>
      </c>
      <c r="AD15" s="26">
        <v>512</v>
      </c>
      <c r="AE15" s="26">
        <v>13</v>
      </c>
      <c r="AF15" s="26">
        <v>41</v>
      </c>
      <c r="AG15" s="18"/>
      <c r="AH15" s="18"/>
      <c r="AI15" s="51" t="s">
        <v>106</v>
      </c>
      <c r="AJ15" s="26" t="s">
        <v>107</v>
      </c>
      <c r="AK15" s="18"/>
    </row>
    <row r="16" s="3" customFormat="1" ht="52" customHeight="1" spans="1:37">
      <c r="A16" s="17">
        <v>9</v>
      </c>
      <c r="B16" s="25" t="s">
        <v>49</v>
      </c>
      <c r="C16" s="25" t="s">
        <v>47</v>
      </c>
      <c r="D16" s="25" t="s">
        <v>69</v>
      </c>
      <c r="E16" s="25" t="s">
        <v>108</v>
      </c>
      <c r="F16" s="25">
        <v>1</v>
      </c>
      <c r="G16" s="25" t="s">
        <v>109</v>
      </c>
      <c r="H16" s="26" t="s">
        <v>110</v>
      </c>
      <c r="I16" s="25" t="s">
        <v>54</v>
      </c>
      <c r="J16" s="25" t="s">
        <v>111</v>
      </c>
      <c r="K16" s="25" t="s">
        <v>112</v>
      </c>
      <c r="L16" s="33">
        <v>1387</v>
      </c>
      <c r="M16" s="18"/>
      <c r="N16" s="18"/>
      <c r="O16" s="18"/>
      <c r="P16" s="18"/>
      <c r="Q16" s="18"/>
      <c r="R16" s="18"/>
      <c r="S16" s="33">
        <v>100</v>
      </c>
      <c r="T16" s="18"/>
      <c r="U16" s="18"/>
      <c r="V16" s="18"/>
      <c r="W16" s="33">
        <v>100</v>
      </c>
      <c r="X16" s="18"/>
      <c r="Y16" s="18"/>
      <c r="Z16" s="18"/>
      <c r="AA16" s="18"/>
      <c r="AB16" s="26">
        <v>1</v>
      </c>
      <c r="AC16" s="26">
        <v>53</v>
      </c>
      <c r="AD16" s="26">
        <v>218</v>
      </c>
      <c r="AE16" s="26">
        <v>3</v>
      </c>
      <c r="AF16" s="26">
        <v>10</v>
      </c>
      <c r="AG16" s="18"/>
      <c r="AH16" s="18"/>
      <c r="AI16" s="51" t="s">
        <v>113</v>
      </c>
      <c r="AJ16" s="26" t="s">
        <v>114</v>
      </c>
      <c r="AK16" s="18"/>
    </row>
    <row r="17" s="3" customFormat="1" ht="52" customHeight="1" spans="1:37">
      <c r="A17" s="17">
        <v>10</v>
      </c>
      <c r="B17" s="25" t="s">
        <v>49</v>
      </c>
      <c r="C17" s="25" t="s">
        <v>47</v>
      </c>
      <c r="D17" s="25" t="s">
        <v>69</v>
      </c>
      <c r="E17" s="25" t="s">
        <v>70</v>
      </c>
      <c r="F17" s="25">
        <v>1</v>
      </c>
      <c r="G17" s="25" t="s">
        <v>115</v>
      </c>
      <c r="H17" s="26" t="s">
        <v>116</v>
      </c>
      <c r="I17" s="25" t="s">
        <v>54</v>
      </c>
      <c r="J17" s="25" t="s">
        <v>111</v>
      </c>
      <c r="K17" s="25" t="s">
        <v>112</v>
      </c>
      <c r="L17" s="33">
        <v>545</v>
      </c>
      <c r="M17" s="18"/>
      <c r="N17" s="18"/>
      <c r="O17" s="18"/>
      <c r="P17" s="18"/>
      <c r="Q17" s="18"/>
      <c r="R17" s="18"/>
      <c r="S17" s="33">
        <v>40</v>
      </c>
      <c r="T17" s="18"/>
      <c r="U17" s="18"/>
      <c r="V17" s="18"/>
      <c r="W17" s="33">
        <v>40</v>
      </c>
      <c r="X17" s="18"/>
      <c r="Y17" s="18"/>
      <c r="Z17" s="18"/>
      <c r="AA17" s="18"/>
      <c r="AB17" s="26">
        <v>1</v>
      </c>
      <c r="AC17" s="26">
        <v>75</v>
      </c>
      <c r="AD17" s="26">
        <v>330</v>
      </c>
      <c r="AE17" s="26">
        <v>12</v>
      </c>
      <c r="AF17" s="26">
        <v>58</v>
      </c>
      <c r="AG17" s="18"/>
      <c r="AH17" s="18"/>
      <c r="AI17" s="51" t="s">
        <v>117</v>
      </c>
      <c r="AJ17" s="26" t="s">
        <v>118</v>
      </c>
      <c r="AK17" s="18"/>
    </row>
    <row r="18" s="3" customFormat="1" ht="45" customHeight="1" spans="1:37">
      <c r="A18" s="17">
        <v>11</v>
      </c>
      <c r="B18" s="25" t="s">
        <v>49</v>
      </c>
      <c r="C18" s="25" t="s">
        <v>47</v>
      </c>
      <c r="D18" s="25" t="s">
        <v>119</v>
      </c>
      <c r="E18" s="25" t="s">
        <v>120</v>
      </c>
      <c r="F18" s="25">
        <v>1</v>
      </c>
      <c r="G18" s="25" t="s">
        <v>121</v>
      </c>
      <c r="H18" s="26" t="s">
        <v>122</v>
      </c>
      <c r="I18" s="25" t="s">
        <v>54</v>
      </c>
      <c r="J18" s="25" t="s">
        <v>123</v>
      </c>
      <c r="K18" s="25" t="s">
        <v>124</v>
      </c>
      <c r="L18" s="33">
        <v>1.45</v>
      </c>
      <c r="M18" s="18"/>
      <c r="N18" s="18"/>
      <c r="O18" s="18"/>
      <c r="P18" s="18"/>
      <c r="Q18" s="18"/>
      <c r="R18" s="18"/>
      <c r="S18" s="33">
        <v>50</v>
      </c>
      <c r="T18" s="18"/>
      <c r="U18" s="18"/>
      <c r="V18" s="18"/>
      <c r="W18" s="33">
        <v>50</v>
      </c>
      <c r="X18" s="18"/>
      <c r="Y18" s="18"/>
      <c r="Z18" s="18"/>
      <c r="AA18" s="18"/>
      <c r="AB18" s="26">
        <v>1</v>
      </c>
      <c r="AC18" s="43">
        <v>289</v>
      </c>
      <c r="AD18" s="43">
        <v>1097</v>
      </c>
      <c r="AE18" s="43">
        <v>149</v>
      </c>
      <c r="AF18" s="43">
        <v>618</v>
      </c>
      <c r="AG18" s="18"/>
      <c r="AH18" s="18"/>
      <c r="AI18" s="51" t="s">
        <v>125</v>
      </c>
      <c r="AJ18" s="26" t="s">
        <v>126</v>
      </c>
      <c r="AK18" s="18"/>
    </row>
    <row r="19" s="3" customFormat="1" ht="43" customHeight="1" spans="1:37">
      <c r="A19" s="17">
        <v>12</v>
      </c>
      <c r="B19" s="25" t="s">
        <v>49</v>
      </c>
      <c r="C19" s="25" t="s">
        <v>47</v>
      </c>
      <c r="D19" s="25" t="s">
        <v>119</v>
      </c>
      <c r="E19" s="25" t="s">
        <v>127</v>
      </c>
      <c r="F19" s="25">
        <v>1</v>
      </c>
      <c r="G19" s="25" t="s">
        <v>128</v>
      </c>
      <c r="H19" s="26" t="s">
        <v>129</v>
      </c>
      <c r="I19" s="25" t="s">
        <v>54</v>
      </c>
      <c r="J19" s="25" t="s">
        <v>123</v>
      </c>
      <c r="K19" s="25" t="s">
        <v>65</v>
      </c>
      <c r="L19" s="33">
        <v>500</v>
      </c>
      <c r="M19" s="18"/>
      <c r="N19" s="18"/>
      <c r="O19" s="18"/>
      <c r="P19" s="18"/>
      <c r="Q19" s="18"/>
      <c r="R19" s="18"/>
      <c r="S19" s="33">
        <v>100</v>
      </c>
      <c r="T19" s="18"/>
      <c r="U19" s="18"/>
      <c r="V19" s="18"/>
      <c r="W19" s="33">
        <v>100</v>
      </c>
      <c r="X19" s="18"/>
      <c r="Y19" s="18"/>
      <c r="Z19" s="18"/>
      <c r="AA19" s="18"/>
      <c r="AB19" s="26">
        <v>1</v>
      </c>
      <c r="AC19" s="43">
        <v>298</v>
      </c>
      <c r="AD19" s="43">
        <v>1205</v>
      </c>
      <c r="AE19" s="43">
        <v>156</v>
      </c>
      <c r="AF19" s="43">
        <v>718</v>
      </c>
      <c r="AG19" s="18"/>
      <c r="AH19" s="18"/>
      <c r="AI19" s="51" t="s">
        <v>130</v>
      </c>
      <c r="AJ19" s="26" t="s">
        <v>131</v>
      </c>
      <c r="AK19" s="18"/>
    </row>
    <row r="20" s="3" customFormat="1" ht="44" customHeight="1" spans="1:37">
      <c r="A20" s="17">
        <v>13</v>
      </c>
      <c r="B20" s="25" t="s">
        <v>49</v>
      </c>
      <c r="C20" s="25" t="s">
        <v>47</v>
      </c>
      <c r="D20" s="25" t="s">
        <v>60</v>
      </c>
      <c r="E20" s="25" t="s">
        <v>132</v>
      </c>
      <c r="F20" s="25">
        <v>1</v>
      </c>
      <c r="G20" s="25" t="s">
        <v>133</v>
      </c>
      <c r="H20" s="26" t="s">
        <v>134</v>
      </c>
      <c r="I20" s="25" t="s">
        <v>54</v>
      </c>
      <c r="J20" s="25" t="s">
        <v>64</v>
      </c>
      <c r="K20" s="25" t="s">
        <v>135</v>
      </c>
      <c r="L20" s="33">
        <v>40</v>
      </c>
      <c r="M20" s="18"/>
      <c r="N20" s="18"/>
      <c r="O20" s="18"/>
      <c r="P20" s="18"/>
      <c r="Q20" s="18"/>
      <c r="R20" s="18"/>
      <c r="S20" s="33">
        <v>39</v>
      </c>
      <c r="T20" s="18"/>
      <c r="U20" s="18"/>
      <c r="V20" s="18"/>
      <c r="W20" s="33">
        <v>39</v>
      </c>
      <c r="X20" s="18"/>
      <c r="Y20" s="18"/>
      <c r="Z20" s="18"/>
      <c r="AA20" s="18"/>
      <c r="AB20" s="26">
        <v>1</v>
      </c>
      <c r="AC20" s="26">
        <v>26</v>
      </c>
      <c r="AD20" s="26">
        <v>98</v>
      </c>
      <c r="AE20" s="26">
        <v>18</v>
      </c>
      <c r="AF20" s="26">
        <v>67</v>
      </c>
      <c r="AG20" s="18"/>
      <c r="AH20" s="18"/>
      <c r="AI20" s="51" t="s">
        <v>136</v>
      </c>
      <c r="AJ20" s="26" t="s">
        <v>137</v>
      </c>
      <c r="AK20" s="18"/>
    </row>
    <row r="21" s="3" customFormat="1" ht="31" customHeight="1" spans="1:37">
      <c r="A21" s="17">
        <v>14</v>
      </c>
      <c r="B21" s="25" t="s">
        <v>49</v>
      </c>
      <c r="C21" s="25" t="s">
        <v>47</v>
      </c>
      <c r="D21" s="25" t="s">
        <v>138</v>
      </c>
      <c r="E21" s="25" t="s">
        <v>139</v>
      </c>
      <c r="F21" s="25">
        <v>1</v>
      </c>
      <c r="G21" s="25" t="s">
        <v>140</v>
      </c>
      <c r="H21" s="26" t="s">
        <v>141</v>
      </c>
      <c r="I21" s="25" t="s">
        <v>54</v>
      </c>
      <c r="J21" s="25" t="s">
        <v>142</v>
      </c>
      <c r="K21" s="25" t="s">
        <v>93</v>
      </c>
      <c r="L21" s="33">
        <v>46</v>
      </c>
      <c r="M21" s="18"/>
      <c r="N21" s="18"/>
      <c r="O21" s="18"/>
      <c r="P21" s="18"/>
      <c r="Q21" s="18"/>
      <c r="R21" s="18"/>
      <c r="S21" s="33">
        <v>50</v>
      </c>
      <c r="T21" s="18"/>
      <c r="U21" s="18"/>
      <c r="V21" s="18"/>
      <c r="W21" s="33">
        <v>50</v>
      </c>
      <c r="X21" s="18"/>
      <c r="Y21" s="18"/>
      <c r="Z21" s="18"/>
      <c r="AA21" s="18"/>
      <c r="AB21" s="26">
        <v>1</v>
      </c>
      <c r="AC21" s="42">
        <v>124</v>
      </c>
      <c r="AD21" s="42">
        <v>500</v>
      </c>
      <c r="AE21" s="42">
        <v>50</v>
      </c>
      <c r="AF21" s="42">
        <v>203</v>
      </c>
      <c r="AG21" s="18"/>
      <c r="AH21" s="18"/>
      <c r="AI21" s="51" t="s">
        <v>143</v>
      </c>
      <c r="AJ21" s="26" t="s">
        <v>144</v>
      </c>
      <c r="AK21" s="18"/>
    </row>
    <row r="22" s="3" customFormat="1" ht="67" customHeight="1" spans="1:37">
      <c r="A22" s="17">
        <v>15</v>
      </c>
      <c r="B22" s="25" t="s">
        <v>49</v>
      </c>
      <c r="C22" s="25" t="s">
        <v>47</v>
      </c>
      <c r="D22" s="25" t="s">
        <v>83</v>
      </c>
      <c r="E22" s="25" t="s">
        <v>145</v>
      </c>
      <c r="F22" s="18">
        <v>1</v>
      </c>
      <c r="G22" s="17" t="s">
        <v>146</v>
      </c>
      <c r="H22" s="26" t="s">
        <v>147</v>
      </c>
      <c r="I22" s="25" t="s">
        <v>54</v>
      </c>
      <c r="J22" s="25" t="s">
        <v>87</v>
      </c>
      <c r="K22" s="18" t="s">
        <v>112</v>
      </c>
      <c r="L22" s="18">
        <v>933</v>
      </c>
      <c r="M22" s="18"/>
      <c r="N22" s="18"/>
      <c r="O22" s="18"/>
      <c r="P22" s="18"/>
      <c r="Q22" s="18"/>
      <c r="R22" s="18"/>
      <c r="S22" s="38">
        <v>180</v>
      </c>
      <c r="T22" s="38"/>
      <c r="U22" s="38"/>
      <c r="V22" s="38"/>
      <c r="W22" s="38">
        <v>180</v>
      </c>
      <c r="X22" s="39"/>
      <c r="Y22" s="39"/>
      <c r="Z22" s="39"/>
      <c r="AA22" s="38"/>
      <c r="AB22" s="38">
        <v>1</v>
      </c>
      <c r="AC22" s="38">
        <v>63</v>
      </c>
      <c r="AD22" s="38">
        <v>264</v>
      </c>
      <c r="AE22" s="38">
        <v>24</v>
      </c>
      <c r="AF22" s="38">
        <v>116</v>
      </c>
      <c r="AG22" s="38"/>
      <c r="AH22" s="38"/>
      <c r="AI22" s="26" t="s">
        <v>148</v>
      </c>
      <c r="AJ22" s="26" t="s">
        <v>149</v>
      </c>
      <c r="AK22" s="18"/>
    </row>
    <row r="23" s="3" customFormat="1" ht="30" customHeight="1" spans="1:37">
      <c r="A23" s="17"/>
      <c r="B23" s="17"/>
      <c r="C23" s="18"/>
      <c r="D23" s="18"/>
      <c r="E23" s="18"/>
      <c r="F23" s="18" t="s">
        <v>150</v>
      </c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18"/>
      <c r="R23" s="18"/>
      <c r="S23" s="39"/>
      <c r="T23" s="39"/>
      <c r="U23" s="39"/>
      <c r="V23" s="39"/>
      <c r="W23" s="39"/>
      <c r="X23" s="39"/>
      <c r="Y23" s="39"/>
      <c r="Z23" s="39"/>
      <c r="AA23" s="38"/>
      <c r="AB23" s="38"/>
      <c r="AC23" s="38"/>
      <c r="AD23" s="38"/>
      <c r="AE23" s="38"/>
      <c r="AF23" s="38"/>
      <c r="AG23" s="38"/>
      <c r="AH23" s="38"/>
      <c r="AI23" s="53"/>
      <c r="AJ23" s="53"/>
      <c r="AK23" s="18"/>
    </row>
    <row r="24" s="3" customFormat="1" ht="36" customHeight="1" spans="1:37">
      <c r="A24" s="17">
        <v>16</v>
      </c>
      <c r="B24" s="27" t="s">
        <v>49</v>
      </c>
      <c r="C24" s="27" t="s">
        <v>47</v>
      </c>
      <c r="D24" s="28" t="s">
        <v>151</v>
      </c>
      <c r="E24" s="28"/>
      <c r="F24" s="28">
        <v>6</v>
      </c>
      <c r="G24" s="28" t="s">
        <v>152</v>
      </c>
      <c r="H24" s="17" t="s">
        <v>153</v>
      </c>
      <c r="I24" s="28"/>
      <c r="J24" s="34" t="s">
        <v>73</v>
      </c>
      <c r="K24" s="28"/>
      <c r="L24" s="28"/>
      <c r="M24" s="28"/>
      <c r="N24" s="28"/>
      <c r="O24" s="28"/>
      <c r="P24" s="28"/>
      <c r="Q24" s="28"/>
      <c r="R24" s="28"/>
      <c r="S24" s="28">
        <v>66.3257</v>
      </c>
      <c r="T24" s="28"/>
      <c r="U24" s="28"/>
      <c r="V24" s="28"/>
      <c r="W24" s="28">
        <v>66.3257</v>
      </c>
      <c r="X24" s="28"/>
      <c r="Y24" s="44"/>
      <c r="Z24" s="44"/>
      <c r="AA24" s="44"/>
      <c r="AB24" s="44"/>
      <c r="AC24" s="44"/>
      <c r="AD24" s="44"/>
      <c r="AE24" s="27"/>
      <c r="AF24" s="27"/>
      <c r="AG24" s="38"/>
      <c r="AH24" s="38"/>
      <c r="AI24" s="54" t="s">
        <v>154</v>
      </c>
      <c r="AJ24" s="53"/>
      <c r="AK24" s="18"/>
    </row>
    <row r="25" s="3" customFormat="1" ht="36" customHeight="1" spans="1:37">
      <c r="A25" s="17">
        <v>17</v>
      </c>
      <c r="B25" s="27" t="s">
        <v>49</v>
      </c>
      <c r="C25" s="27" t="s">
        <v>47</v>
      </c>
      <c r="D25" s="28" t="s">
        <v>155</v>
      </c>
      <c r="E25" s="28"/>
      <c r="F25" s="28">
        <v>6</v>
      </c>
      <c r="G25" s="17" t="s">
        <v>156</v>
      </c>
      <c r="H25" s="17" t="s">
        <v>153</v>
      </c>
      <c r="I25" s="28"/>
      <c r="J25" s="34" t="s">
        <v>157</v>
      </c>
      <c r="K25" s="28"/>
      <c r="L25" s="28"/>
      <c r="M25" s="28"/>
      <c r="N25" s="28"/>
      <c r="O25" s="28"/>
      <c r="P25" s="28"/>
      <c r="Q25" s="28"/>
      <c r="R25" s="28"/>
      <c r="S25" s="28">
        <v>27</v>
      </c>
      <c r="T25" s="28"/>
      <c r="U25" s="28"/>
      <c r="V25" s="28"/>
      <c r="W25" s="28">
        <v>27</v>
      </c>
      <c r="X25" s="28"/>
      <c r="Y25" s="44"/>
      <c r="Z25" s="44"/>
      <c r="AA25" s="44"/>
      <c r="AB25" s="44"/>
      <c r="AC25" s="44"/>
      <c r="AD25" s="44"/>
      <c r="AE25" s="27"/>
      <c r="AF25" s="27"/>
      <c r="AG25" s="38"/>
      <c r="AH25" s="38"/>
      <c r="AI25" s="54" t="s">
        <v>154</v>
      </c>
      <c r="AJ25" s="53"/>
      <c r="AK25" s="18"/>
    </row>
    <row r="26" s="3" customFormat="1" ht="36" customHeight="1" spans="1:37">
      <c r="A26" s="17">
        <v>18</v>
      </c>
      <c r="B26" s="27" t="s">
        <v>49</v>
      </c>
      <c r="C26" s="27" t="s">
        <v>47</v>
      </c>
      <c r="D26" s="28" t="s">
        <v>158</v>
      </c>
      <c r="E26" s="28"/>
      <c r="F26" s="28">
        <v>6</v>
      </c>
      <c r="G26" s="28" t="s">
        <v>159</v>
      </c>
      <c r="H26" s="17" t="s">
        <v>153</v>
      </c>
      <c r="I26" s="28"/>
      <c r="J26" s="34" t="s">
        <v>160</v>
      </c>
      <c r="K26" s="28"/>
      <c r="L26" s="28"/>
      <c r="M26" s="28"/>
      <c r="N26" s="28"/>
      <c r="O26" s="28"/>
      <c r="P26" s="28"/>
      <c r="Q26" s="28"/>
      <c r="R26" s="28"/>
      <c r="S26" s="28">
        <v>9</v>
      </c>
      <c r="T26" s="28"/>
      <c r="U26" s="28"/>
      <c r="V26" s="28"/>
      <c r="W26" s="28">
        <v>9</v>
      </c>
      <c r="X26" s="28"/>
      <c r="Y26" s="44"/>
      <c r="Z26" s="44"/>
      <c r="AA26" s="44"/>
      <c r="AB26" s="44"/>
      <c r="AC26" s="44"/>
      <c r="AD26" s="44"/>
      <c r="AE26" s="27"/>
      <c r="AF26" s="27"/>
      <c r="AG26" s="38"/>
      <c r="AH26" s="38"/>
      <c r="AI26" s="54" t="s">
        <v>154</v>
      </c>
      <c r="AJ26" s="38"/>
      <c r="AK26" s="18"/>
    </row>
    <row r="27" s="3" customFormat="1" ht="36" customHeight="1" spans="1:37">
      <c r="A27" s="17">
        <v>19</v>
      </c>
      <c r="B27" s="27" t="s">
        <v>49</v>
      </c>
      <c r="C27" s="27" t="s">
        <v>47</v>
      </c>
      <c r="D27" s="28" t="s">
        <v>161</v>
      </c>
      <c r="E27" s="28"/>
      <c r="F27" s="28">
        <v>6</v>
      </c>
      <c r="G27" s="28" t="s">
        <v>162</v>
      </c>
      <c r="H27" s="17" t="s">
        <v>153</v>
      </c>
      <c r="I27" s="28"/>
      <c r="J27" s="34" t="s">
        <v>55</v>
      </c>
      <c r="K27" s="28"/>
      <c r="L27" s="28"/>
      <c r="M27" s="28"/>
      <c r="N27" s="28"/>
      <c r="O27" s="28"/>
      <c r="P27" s="28"/>
      <c r="Q27" s="28"/>
      <c r="R27" s="28"/>
      <c r="S27" s="28">
        <v>50</v>
      </c>
      <c r="T27" s="28"/>
      <c r="U27" s="28"/>
      <c r="V27" s="28"/>
      <c r="W27" s="28">
        <v>50</v>
      </c>
      <c r="X27" s="28"/>
      <c r="Y27" s="44"/>
      <c r="Z27" s="44"/>
      <c r="AA27" s="44"/>
      <c r="AB27" s="44"/>
      <c r="AC27" s="44"/>
      <c r="AD27" s="44"/>
      <c r="AE27" s="27"/>
      <c r="AF27" s="27"/>
      <c r="AG27" s="38"/>
      <c r="AH27" s="38"/>
      <c r="AI27" s="54" t="s">
        <v>154</v>
      </c>
      <c r="AJ27" s="38"/>
      <c r="AK27" s="18"/>
    </row>
    <row r="28" s="3" customFormat="1" ht="36" customHeight="1" spans="1:37">
      <c r="A28" s="17">
        <v>20</v>
      </c>
      <c r="B28" s="27" t="s">
        <v>49</v>
      </c>
      <c r="C28" s="27" t="s">
        <v>47</v>
      </c>
      <c r="D28" s="28" t="s">
        <v>163</v>
      </c>
      <c r="E28" s="28"/>
      <c r="F28" s="28">
        <v>6</v>
      </c>
      <c r="G28" s="28" t="s">
        <v>164</v>
      </c>
      <c r="H28" s="17" t="s">
        <v>153</v>
      </c>
      <c r="I28" s="28"/>
      <c r="J28" s="34" t="s">
        <v>165</v>
      </c>
      <c r="K28" s="28"/>
      <c r="L28" s="28"/>
      <c r="M28" s="28"/>
      <c r="N28" s="28"/>
      <c r="O28" s="28"/>
      <c r="P28" s="28"/>
      <c r="Q28" s="28"/>
      <c r="R28" s="28"/>
      <c r="S28" s="28">
        <v>60</v>
      </c>
      <c r="T28" s="28"/>
      <c r="U28" s="28"/>
      <c r="V28" s="28"/>
      <c r="W28" s="28">
        <v>60</v>
      </c>
      <c r="X28" s="28"/>
      <c r="Y28" s="44"/>
      <c r="Z28" s="44"/>
      <c r="AA28" s="44"/>
      <c r="AB28" s="44"/>
      <c r="AC28" s="44"/>
      <c r="AD28" s="44"/>
      <c r="AE28" s="27"/>
      <c r="AF28" s="27"/>
      <c r="AG28" s="38"/>
      <c r="AH28" s="38"/>
      <c r="AI28" s="54" t="s">
        <v>154</v>
      </c>
      <c r="AJ28" s="38"/>
      <c r="AK28" s="18"/>
    </row>
    <row r="29" s="6" customFormat="1" ht="36" customHeight="1" spans="1:37">
      <c r="A29" s="17">
        <v>21</v>
      </c>
      <c r="B29" s="27" t="s">
        <v>49</v>
      </c>
      <c r="C29" s="27" t="s">
        <v>47</v>
      </c>
      <c r="D29" s="17" t="s">
        <v>50</v>
      </c>
      <c r="E29" s="17"/>
      <c r="F29" s="28">
        <v>6</v>
      </c>
      <c r="G29" s="17" t="s">
        <v>166</v>
      </c>
      <c r="H29" s="17" t="s">
        <v>153</v>
      </c>
      <c r="I29" s="17"/>
      <c r="J29" s="17" t="s">
        <v>80</v>
      </c>
      <c r="K29" s="17"/>
      <c r="L29" s="17"/>
      <c r="M29" s="17"/>
      <c r="N29" s="17"/>
      <c r="O29" s="17"/>
      <c r="P29" s="17"/>
      <c r="Q29" s="17"/>
      <c r="R29" s="17"/>
      <c r="S29" s="40">
        <v>30</v>
      </c>
      <c r="T29" s="17"/>
      <c r="U29" s="17"/>
      <c r="V29" s="17"/>
      <c r="W29" s="40">
        <v>30</v>
      </c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54" t="s">
        <v>154</v>
      </c>
      <c r="AJ29" s="17"/>
      <c r="AK29" s="17"/>
    </row>
    <row r="30" s="6" customFormat="1" ht="59" customHeight="1" spans="1:37">
      <c r="A30" s="17">
        <v>22</v>
      </c>
      <c r="B30" s="27" t="s">
        <v>49</v>
      </c>
      <c r="C30" s="27" t="s">
        <v>47</v>
      </c>
      <c r="D30" s="17" t="s">
        <v>69</v>
      </c>
      <c r="E30" s="17"/>
      <c r="F30" s="28">
        <v>6</v>
      </c>
      <c r="G30" s="17" t="s">
        <v>167</v>
      </c>
      <c r="H30" s="17" t="s">
        <v>153</v>
      </c>
      <c r="I30" s="17"/>
      <c r="J30" s="25" t="s">
        <v>111</v>
      </c>
      <c r="K30" s="17"/>
      <c r="L30" s="17"/>
      <c r="M30" s="17"/>
      <c r="N30" s="17"/>
      <c r="O30" s="17"/>
      <c r="P30" s="17"/>
      <c r="Q30" s="17"/>
      <c r="R30" s="17"/>
      <c r="S30" s="40">
        <v>25</v>
      </c>
      <c r="T30" s="17"/>
      <c r="U30" s="17"/>
      <c r="V30" s="17"/>
      <c r="W30" s="40">
        <v>25</v>
      </c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54" t="s">
        <v>154</v>
      </c>
      <c r="AJ30" s="17"/>
      <c r="AK30" s="17"/>
    </row>
    <row r="31" s="6" customFormat="1" ht="36" customHeight="1" spans="1:37">
      <c r="A31" s="17">
        <v>23</v>
      </c>
      <c r="B31" s="27" t="s">
        <v>49</v>
      </c>
      <c r="C31" s="27" t="s">
        <v>47</v>
      </c>
      <c r="D31" s="17" t="s">
        <v>119</v>
      </c>
      <c r="E31" s="17"/>
      <c r="F31" s="28">
        <v>6</v>
      </c>
      <c r="G31" s="17" t="s">
        <v>168</v>
      </c>
      <c r="H31" s="17" t="s">
        <v>153</v>
      </c>
      <c r="I31" s="17"/>
      <c r="J31" s="17" t="s">
        <v>123</v>
      </c>
      <c r="K31" s="17"/>
      <c r="L31" s="17"/>
      <c r="M31" s="17"/>
      <c r="N31" s="17"/>
      <c r="O31" s="17"/>
      <c r="P31" s="17"/>
      <c r="Q31" s="17"/>
      <c r="R31" s="17"/>
      <c r="S31" s="40">
        <v>50</v>
      </c>
      <c r="T31" s="17"/>
      <c r="U31" s="17"/>
      <c r="V31" s="17"/>
      <c r="W31" s="40">
        <v>50</v>
      </c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54" t="s">
        <v>154</v>
      </c>
      <c r="AJ31" s="17"/>
      <c r="AK31" s="17"/>
    </row>
    <row r="32" s="6" customFormat="1" ht="36" customHeight="1" spans="1:37">
      <c r="A32" s="17">
        <v>24</v>
      </c>
      <c r="B32" s="27" t="s">
        <v>49</v>
      </c>
      <c r="C32" s="27" t="s">
        <v>47</v>
      </c>
      <c r="D32" s="17" t="s">
        <v>96</v>
      </c>
      <c r="E32" s="17"/>
      <c r="F32" s="28">
        <v>6</v>
      </c>
      <c r="G32" s="17" t="s">
        <v>169</v>
      </c>
      <c r="H32" s="17" t="s">
        <v>153</v>
      </c>
      <c r="I32" s="17"/>
      <c r="J32" s="17" t="s">
        <v>100</v>
      </c>
      <c r="K32" s="17"/>
      <c r="L32" s="17"/>
      <c r="M32" s="17"/>
      <c r="N32" s="17"/>
      <c r="O32" s="17"/>
      <c r="P32" s="17"/>
      <c r="Q32" s="17"/>
      <c r="R32" s="17"/>
      <c r="S32" s="40">
        <v>30</v>
      </c>
      <c r="T32" s="17"/>
      <c r="U32" s="17"/>
      <c r="V32" s="17"/>
      <c r="W32" s="40">
        <v>30</v>
      </c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54" t="s">
        <v>154</v>
      </c>
      <c r="AJ32" s="17"/>
      <c r="AK32" s="17"/>
    </row>
    <row r="33" s="6" customFormat="1" ht="36" customHeight="1" spans="1:37">
      <c r="A33" s="17">
        <v>25</v>
      </c>
      <c r="B33" s="27" t="s">
        <v>49</v>
      </c>
      <c r="C33" s="27" t="s">
        <v>47</v>
      </c>
      <c r="D33" s="17" t="s">
        <v>83</v>
      </c>
      <c r="E33" s="17"/>
      <c r="F33" s="28">
        <v>6</v>
      </c>
      <c r="G33" s="17" t="s">
        <v>170</v>
      </c>
      <c r="H33" s="17" t="s">
        <v>153</v>
      </c>
      <c r="I33" s="17"/>
      <c r="J33" s="17" t="s">
        <v>87</v>
      </c>
      <c r="K33" s="17"/>
      <c r="L33" s="17"/>
      <c r="M33" s="17"/>
      <c r="N33" s="17"/>
      <c r="O33" s="17"/>
      <c r="P33" s="17"/>
      <c r="Q33" s="17"/>
      <c r="R33" s="17"/>
      <c r="S33" s="40">
        <v>35</v>
      </c>
      <c r="T33" s="17"/>
      <c r="U33" s="17"/>
      <c r="V33" s="17"/>
      <c r="W33" s="40">
        <v>35</v>
      </c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54" t="s">
        <v>154</v>
      </c>
      <c r="AJ33" s="17"/>
      <c r="AK33" s="17"/>
    </row>
    <row r="34" s="4" customFormat="1" ht="36" customHeight="1" spans="1:37">
      <c r="A34" s="17">
        <v>26</v>
      </c>
      <c r="B34" s="27" t="s">
        <v>49</v>
      </c>
      <c r="C34" s="27" t="s">
        <v>47</v>
      </c>
      <c r="D34" s="17" t="s">
        <v>138</v>
      </c>
      <c r="E34" s="17"/>
      <c r="F34" s="28">
        <v>6</v>
      </c>
      <c r="G34" s="17" t="s">
        <v>171</v>
      </c>
      <c r="H34" s="17" t="s">
        <v>153</v>
      </c>
      <c r="I34" s="17"/>
      <c r="J34" s="17" t="s">
        <v>142</v>
      </c>
      <c r="K34" s="17"/>
      <c r="L34" s="17"/>
      <c r="M34" s="17"/>
      <c r="N34" s="17"/>
      <c r="O34" s="17"/>
      <c r="P34" s="17"/>
      <c r="Q34" s="17"/>
      <c r="R34" s="17"/>
      <c r="S34" s="40">
        <v>41</v>
      </c>
      <c r="T34" s="17"/>
      <c r="U34" s="17"/>
      <c r="V34" s="17"/>
      <c r="W34" s="40">
        <v>41</v>
      </c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54" t="s">
        <v>154</v>
      </c>
      <c r="AJ34" s="17"/>
      <c r="AK34" s="17"/>
    </row>
    <row r="35" s="4" customFormat="1" ht="36" customHeight="1" spans="1:37">
      <c r="A35" s="17">
        <v>27</v>
      </c>
      <c r="B35" s="27" t="s">
        <v>49</v>
      </c>
      <c r="C35" s="27" t="s">
        <v>47</v>
      </c>
      <c r="D35" s="17" t="s">
        <v>60</v>
      </c>
      <c r="E35" s="17"/>
      <c r="F35" s="28">
        <v>6</v>
      </c>
      <c r="G35" s="17" t="s">
        <v>172</v>
      </c>
      <c r="H35" s="17" t="s">
        <v>153</v>
      </c>
      <c r="I35" s="17"/>
      <c r="J35" s="17" t="s">
        <v>64</v>
      </c>
      <c r="K35" s="17"/>
      <c r="L35" s="17"/>
      <c r="M35" s="17"/>
      <c r="N35" s="17"/>
      <c r="O35" s="17"/>
      <c r="P35" s="17"/>
      <c r="Q35" s="17"/>
      <c r="R35" s="17"/>
      <c r="S35" s="40">
        <v>30</v>
      </c>
      <c r="T35" s="17"/>
      <c r="U35" s="17"/>
      <c r="V35" s="17"/>
      <c r="W35" s="40">
        <v>30</v>
      </c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54" t="s">
        <v>154</v>
      </c>
      <c r="AJ35" s="17"/>
      <c r="AK35" s="17"/>
    </row>
    <row r="36" ht="31" customHeight="1" spans="1:37">
      <c r="A36" s="29"/>
      <c r="B36" s="29"/>
      <c r="C36" s="29"/>
      <c r="D36" s="29"/>
      <c r="E36" s="29"/>
      <c r="F36" s="18" t="s">
        <v>173</v>
      </c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/>
      <c r="AF36" s="29"/>
      <c r="AG36" s="29"/>
      <c r="AH36" s="29"/>
      <c r="AI36" s="29"/>
      <c r="AJ36" s="29"/>
      <c r="AK36" s="29"/>
    </row>
    <row r="37" s="7" customFormat="1" ht="81" customHeight="1" spans="1:37">
      <c r="A37" s="29">
        <v>28</v>
      </c>
      <c r="B37" s="27" t="s">
        <v>49</v>
      </c>
      <c r="C37" s="27" t="s">
        <v>47</v>
      </c>
      <c r="D37" s="17" t="s">
        <v>174</v>
      </c>
      <c r="E37" s="29"/>
      <c r="F37" s="29">
        <v>6</v>
      </c>
      <c r="G37" s="17" t="s">
        <v>175</v>
      </c>
      <c r="H37" s="29" t="s">
        <v>176</v>
      </c>
      <c r="I37" s="29"/>
      <c r="J37" s="17" t="s">
        <v>73</v>
      </c>
      <c r="K37" s="29"/>
      <c r="L37" s="29"/>
      <c r="M37" s="29"/>
      <c r="N37" s="29"/>
      <c r="O37" s="29"/>
      <c r="P37" s="29"/>
      <c r="Q37" s="29"/>
      <c r="R37" s="29"/>
      <c r="S37" s="29">
        <v>30</v>
      </c>
      <c r="T37" s="29"/>
      <c r="U37" s="29"/>
      <c r="V37" s="29"/>
      <c r="W37" s="29">
        <v>30</v>
      </c>
      <c r="X37" s="29"/>
      <c r="Y37" s="29"/>
      <c r="Z37" s="29"/>
      <c r="AA37" s="29"/>
      <c r="AB37" s="29"/>
      <c r="AC37" s="29"/>
      <c r="AD37" s="29"/>
      <c r="AE37" s="29"/>
      <c r="AF37" s="29"/>
      <c r="AG37" s="29"/>
      <c r="AH37" s="29"/>
      <c r="AI37" s="54" t="s">
        <v>177</v>
      </c>
      <c r="AJ37" s="29"/>
      <c r="AK37" s="29"/>
    </row>
  </sheetData>
  <mergeCells count="43">
    <mergeCell ref="A1:E1"/>
    <mergeCell ref="A2:AK2"/>
    <mergeCell ref="A3:G3"/>
    <mergeCell ref="H3:K3"/>
    <mergeCell ref="M3:R3"/>
    <mergeCell ref="AC3:AG3"/>
    <mergeCell ref="F4:J4"/>
    <mergeCell ref="K4:R4"/>
    <mergeCell ref="S4:Z4"/>
    <mergeCell ref="AA4:AH4"/>
    <mergeCell ref="AA5:AB5"/>
    <mergeCell ref="AC5:AD5"/>
    <mergeCell ref="AE5:AF5"/>
    <mergeCell ref="AG5:AH5"/>
    <mergeCell ref="A4:A6"/>
    <mergeCell ref="B4:B6"/>
    <mergeCell ref="C4:C6"/>
    <mergeCell ref="D4:D6"/>
    <mergeCell ref="E4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  <mergeCell ref="W5:W6"/>
    <mergeCell ref="X5:X6"/>
    <mergeCell ref="Y5:Y6"/>
    <mergeCell ref="Z5:Z6"/>
    <mergeCell ref="AI4:AI6"/>
    <mergeCell ref="AJ4:AJ6"/>
    <mergeCell ref="AK4:AK6"/>
  </mergeCells>
  <conditionalFormatting sqref="G27">
    <cfRule type="duplicateValues" dxfId="0" priority="24"/>
  </conditionalFormatting>
  <conditionalFormatting sqref="G24 G28 G26">
    <cfRule type="duplicateValues" dxfId="0" priority="25"/>
  </conditionalFormatting>
  <pageMargins left="0.751388888888889" right="0.55" top="0.94375" bottom="0.826388888888889" header="0.511805555555556" footer="0.511805555555556"/>
  <pageSetup paperSize="8" scale="53" fitToHeight="0" orientation="landscape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雁山区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附表2巩固和振兴资金实施项目计划表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1</cp:lastModifiedBy>
  <dcterms:created xsi:type="dcterms:W3CDTF">2022-01-22T03:38:00Z</dcterms:created>
  <dcterms:modified xsi:type="dcterms:W3CDTF">2025-07-25T08:05:11Z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2052-11.8.2.12087</vt:lpwstr>
  </property>
  <property fmtid="{D5CDD505-2E9C-101B-9397-08002B2CF9AE}" pid="3" name="ICV">
    <vt:lpwstr>A522F25D4DF146B7ADF4F5CE131142B1</vt:lpwstr>
  </property>
</Properties>
</file>