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2022年巩固脱贫攻坚成果和乡村振兴项目申报表" sheetId="2" r:id="rId1"/>
  </sheets>
  <definedNames>
    <definedName name="_xlnm._FilterDatabase" localSheetId="0" hidden="1">'2022年巩固脱贫攻坚成果和乡村振兴项目申报表'!$A$7:$AD$138</definedName>
    <definedName name="_xlnm.Print_Titles" localSheetId="0">'2022年巩固脱贫攻坚成果和乡村振兴项目申报表'!$5:$7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<sst xmlns="http://schemas.openxmlformats.org/spreadsheetml/2006/main" count="1609" uniqueCount="727">
  <si>
    <t>资源县2026年巩固拓展脱贫攻坚成果和乡村振兴年度项目实施计划表</t>
  </si>
  <si>
    <t>填报单位（盖章）:资源县农业农村局</t>
  </si>
  <si>
    <t>填报人：胡曦</t>
  </si>
  <si>
    <t>联系方式：4366987</t>
  </si>
  <si>
    <t>填报时间：</t>
  </si>
  <si>
    <t>序号</t>
  </si>
  <si>
    <t>乡镇</t>
  </si>
  <si>
    <t>行政村</t>
  </si>
  <si>
    <t>项目类型</t>
  </si>
  <si>
    <t>项目子类型</t>
  </si>
  <si>
    <t>项目名称</t>
  </si>
  <si>
    <t>项目实施地点</t>
  </si>
  <si>
    <t>项目预算总投资（万元）</t>
  </si>
  <si>
    <t>建设性质</t>
  </si>
  <si>
    <t>单位</t>
  </si>
  <si>
    <t>项目规模</t>
  </si>
  <si>
    <t>项目内容及规模（该项仅产业项目填写）</t>
  </si>
  <si>
    <t>项目摘要</t>
  </si>
  <si>
    <t>受益人口</t>
  </si>
  <si>
    <t>受益脱贫人口</t>
  </si>
  <si>
    <t>项目归属</t>
  </si>
  <si>
    <t>绩效目标</t>
  </si>
  <si>
    <t>群众参与和带农益农机制</t>
  </si>
  <si>
    <t>条（座、处)</t>
  </si>
  <si>
    <t>公里（米、㎡）</t>
  </si>
  <si>
    <t>直接补助</t>
  </si>
  <si>
    <t>间接补助</t>
  </si>
  <si>
    <t>单位投资标准（元）</t>
  </si>
  <si>
    <t>单位补助标准
（元）</t>
  </si>
  <si>
    <t>户数</t>
  </si>
  <si>
    <t>人数</t>
  </si>
  <si>
    <t>发展种植（亩）</t>
  </si>
  <si>
    <t>低产改造（亩）</t>
  </si>
  <si>
    <t>家禽养殖（万羽）</t>
  </si>
  <si>
    <t>家畜养殖 （头/只）</t>
  </si>
  <si>
    <t>水产养殖（万尾）</t>
  </si>
  <si>
    <t>其他（万棒）</t>
  </si>
  <si>
    <t>贷款贴息（元）</t>
  </si>
  <si>
    <t>保险补贴（元）</t>
  </si>
  <si>
    <t>合计</t>
  </si>
  <si>
    <t>中峰镇</t>
  </si>
  <si>
    <t>上洞村</t>
  </si>
  <si>
    <t>乡村建设行动</t>
  </si>
  <si>
    <t>农村道路建设（通村路、通户路、小型桥梁等）</t>
  </si>
  <si>
    <t>中峰镇上洞村中洞至江东屯级路桥梁工程</t>
  </si>
  <si>
    <t>新建</t>
  </si>
  <si>
    <t>米</t>
  </si>
  <si>
    <t>座</t>
  </si>
  <si>
    <t>桥长25米、宽4.5米（具体已设计为准）</t>
  </si>
  <si>
    <t>巩固提升类</t>
  </si>
  <si>
    <t xml:space="preserve">总体指标：新建桥梁1座  数量指标：项目（工程）验收合格率=100%；时效指标：完工及时率=100%，成本指标：项目（工程）总投资80万元，效益指标：社会效益指标，受益脱贫人口（≥138人），可持续影响指标：工程设计使用年限（≥50年），满意度指标：受益脱贫人口满意度≥95% </t>
  </si>
  <si>
    <t>项目建成之后，将解决138人出行安全及农产品运输问题。</t>
  </si>
  <si>
    <t>车田苗族乡</t>
  </si>
  <si>
    <t>木厂村</t>
  </si>
  <si>
    <t>车田苗族乡木厂村茶源头大坝大桥</t>
  </si>
  <si>
    <t>长30延米，宽6米</t>
  </si>
  <si>
    <t>巩固提升类项目</t>
  </si>
  <si>
    <t xml:space="preserve">总体指标：新建桥梁20米  数量指标：项目（工程）验收合格率=100%；时效指标：完工及时率=100%，成本指标：项目（工程）总投资20万元，效益指标：社会效益指标，受益脱贫人口（≥223人），可持续影响指标：工程设计使用年限（≥5年），满意度指标：受益脱贫人口满意度≥95% </t>
  </si>
  <si>
    <t>解决贫困人口12户 45人出行与农产品运输困难问题</t>
  </si>
  <si>
    <t>梅溪镇</t>
  </si>
  <si>
    <t>坪水底村</t>
  </si>
  <si>
    <t>梅溪镇坪水底村石河至梨子坪、舒家桥梁重建工程</t>
  </si>
  <si>
    <t>新建桥梁一座，（具体以设计为准）</t>
  </si>
  <si>
    <t xml:space="preserve">总体指标：桥梁重建1座
质量指标：项目（工程）验收合格率=100%；
时效指标：完工及时率=100%，
成本指标：项目（工程）总投资150万元，
效益指标：社会效益指标，受益脱贫人口（≥321人），
可持续影响指标：工程设计使用年限（≥50年），
满意度指标：受益人口满意度≥95% </t>
  </si>
  <si>
    <t>项目建成后，解决了83户450人口的安全出行问题</t>
  </si>
  <si>
    <t>两水苗族乡</t>
  </si>
  <si>
    <t>塘洞村</t>
  </si>
  <si>
    <t>资源县两水乡塘洞村大槽门桥梁工程</t>
  </si>
  <si>
    <t>新建桥梁一座，长30米，宽4米</t>
  </si>
  <si>
    <t xml:space="preserve">总体指标：新建桥梁20米  数量指标：项目（工程）验收合格率=100%；时效指标：完工及时率=100%，成本指标：项目（工程）总投资165万元，效益指标：社会效益指标，受益脱贫人口（≥477人），可持续影响指标：工程设计使用年限（≥50年），满意度指标：受益脱贫人口满意度≥95% </t>
  </si>
  <si>
    <t>项目建成之后，将解决477人出行安全及农产品运输问题。</t>
  </si>
  <si>
    <t>瓜里乡</t>
  </si>
  <si>
    <t>田洞里村</t>
  </si>
  <si>
    <t>资源县瓜里乡田洞里村下洪家岭桥梁建设项目</t>
  </si>
  <si>
    <t>新建桥梁一座，长16米，宽5米（具体以设计为准）</t>
  </si>
  <si>
    <t>总体指标：修建桥梁1座，质量指标：项目（工程）验收合格率=100%；时效指标：完工及时率=100%，成本指标：项目（工程）总投资60万元，效益指标：社会效益指标，受益脱贫人口（≥30人），可持续影响指标：工程设计使用年限（≥50年），满意度指标：受益脱贫人口满意度≥95%</t>
  </si>
  <si>
    <t>项目建成后，解决了7户30人口的安全出行问题</t>
  </si>
  <si>
    <t>资源镇</t>
  </si>
  <si>
    <t>石溪头村</t>
  </si>
  <si>
    <t>资源镇石溪头村张家湾新建桥梁</t>
  </si>
  <si>
    <t>新建桥梁宽6米，长10米</t>
  </si>
  <si>
    <t xml:space="preserve">总体指标：新建桥梁1座  数量指标：项目（工程）验收合格率=100%；时效指标：完工及时率=100%，成本指标：项目（工程）总投资60万元，效益指标：社会效益指标，受益脱贫人口（≥368人），可持续影响指标：工程设计使用年限（≥50年），满意度指标：受益脱贫人口满意度≥95% </t>
  </si>
  <si>
    <t>项目建成之后，将解决368人出行安全及农产品运输问题。</t>
  </si>
  <si>
    <t>龙塘村</t>
  </si>
  <si>
    <t>车田苗族乡龙塘村小河口桥梁工程</t>
  </si>
  <si>
    <t>龙塘大水岭</t>
  </si>
  <si>
    <t>新建桥梁一座（实际已设计为准）</t>
  </si>
  <si>
    <t>总体指标：；质量指标：项目（工程）验收合格率=100%；时效指标：完工及时率=100%，成本指标：项目（工程）总投资30万元，效益指标：社会效益指标，受益脱贫人口（≥43人），可持续影响指标：工程设计使用年限（≥15年），满意度指标：受益脱贫人口满意度≥96%</t>
  </si>
  <si>
    <t>解决脱贫人口9户31人出行与农产品运输困难问题。</t>
  </si>
  <si>
    <t>天门村</t>
  </si>
  <si>
    <t>农村供水保障设施</t>
  </si>
  <si>
    <t>资源县资源镇天门村21组供水保障工程</t>
  </si>
  <si>
    <t>处</t>
  </si>
  <si>
    <t>新建30立方米蓄水池一座。</t>
  </si>
  <si>
    <t xml:space="preserve">通过建安装管道等工作，项目建成后，为89人提供供水保障。  新建或改善脱贫村饮水设施数量&gt;=1个；    项目（工程）验收合格率（100%）&gt;=100%；          饮水设施改造后水质达标率&gt;=100%。     项目（工程）完成及时率&gt;=100%；         安全饮水工程补助标准&gt;=500元/人；           农村集中供水率&gt;=90%；           受益脱贫人口数&gt;=11人；               工程设计使用年限&gt;=15年；          受益脱贫人口满意度&gt;=95% </t>
  </si>
  <si>
    <t>解决了24户89余人安全饮水问题.</t>
  </si>
  <si>
    <t>修睦村</t>
  </si>
  <si>
    <t>资源县资源镇修睦村水牯冲供水保障工程</t>
  </si>
  <si>
    <t>改建</t>
  </si>
  <si>
    <t>新建50立方米蓄水池一座。</t>
  </si>
  <si>
    <t xml:space="preserve">通过建安装管道等工作，项目建成后，为215人提供供水保障。  新建或改善脱贫村饮水设施数量&gt;=1个；    项目（工程）验收合格率（100%）&gt;=100%；          饮水设施改造后水质达标率&gt;=100%。     项目（工程）完成及时率&gt;=100%；         安全饮水工程补助标准&gt;=500元/人；           农村集中供水率&gt;=90%；           受益脱贫人口数&gt;=9人；               工程设计使用年限&gt;=15年；          受益脱贫人口满意度&gt;=95% </t>
  </si>
  <si>
    <t>解决了53户215余人安全饮水问题。</t>
  </si>
  <si>
    <t>资源县资源镇修睦村团泥凸供水保障工程</t>
  </si>
  <si>
    <t>新修蓄水池1座60立方米，消毒水池及配套设施，水管铺设到户</t>
  </si>
  <si>
    <t xml:space="preserve">通过建安装管道等工作，项目建成后，为376人提供供水保障。  新建或改善脱贫村饮水设施数量&gt;=1个；    项目（工程）验收合格率（100%）&gt;=100%；          饮水设施改造后水质达标率&gt;=100%。     项目（工程）完成及时率&gt;=100%；         安全饮水工程补助标准&gt;=500元/人；           农村集中供水率&gt;=90%；           受益脱贫人口数&gt;=15人；               工程设计使用年限&gt;=15年；          受益脱贫人口满意度&gt;=95% </t>
  </si>
  <si>
    <t>解决129户376人饮安全问题，保障饮水安全</t>
  </si>
  <si>
    <t>社岭村</t>
  </si>
  <si>
    <t>资源县中峰镇社岭村白竹科供水保障工程</t>
  </si>
  <si>
    <t>新建拦水坝一座，过滤池一座，蓄水池一座，安装管道（以设计为准）</t>
  </si>
  <si>
    <t xml:space="preserve">通过建设蓄水池、水源取水设施、过滤池、安装管道等工作，计划投资10万元，实现为96人提供供水保障的目标 新建或改善脱贫村饮水设施数量&gt;=1个；项目（工程）验收合格率（100%）&gt;=100%；饮水设施改造后水质达标率&gt;=100%。项目（工程）完成及时率&gt;=100%；安全饮水工程补助标准&gt;=500元/人；农村集中供水率&gt;=90%；           受益脱贫人口数&gt;=23人；工程设计使用年限&gt;=15年；          受益脱贫人口满意度&gt;=95% </t>
  </si>
  <si>
    <t>解决96人安全饮水问题。</t>
  </si>
  <si>
    <t>资源县中峰镇社岭村白竹洞供水保障工程</t>
  </si>
  <si>
    <t>新建50m³水池工程、水管2500米</t>
  </si>
  <si>
    <t xml:space="preserve">通过建安装管道等工作，项目建成后，为219人提供供水保障。  新建或改善脱贫村饮水设施数量&gt;=1个；    项目（工程）验收合格率（100%）&gt;=100%；          饮水设施改造后水质达标率&gt;=100%。     项目（工程）完成及时率&gt;=100%；         安全饮水工程补助标准&gt;=500元/人；           农村集中供水率&gt;=90%；           受益脱贫人口数&gt;=26人；               工程设计使用年限&gt;=15年；          受益脱贫人口满意度&gt;=95% </t>
  </si>
  <si>
    <t>群众积极参与，筹工筹劳，项目建成后，将为219人提供供水保障</t>
  </si>
  <si>
    <t>枫木村</t>
  </si>
  <si>
    <t>资源县中峰镇枫木村李家田饮水保障工程</t>
  </si>
  <si>
    <t>新建50m³水池工程、水管4000米</t>
  </si>
  <si>
    <t xml:space="preserve">通过建设蓄水池、水源取水设施、过滤池、安装管道等工作，计划投资30万元，实现为270人提供供水保障的目标 新建或改善脱贫村饮水设施数量&gt;=1个；项目（工程）验收合格率（100%）&gt;=100%；饮水设施改造后水质达标率&gt;=100%。项目（工程）完成及时率&gt;=100%；安全饮水工程补助标准&gt;=500元/人；农村集中供水率&gt;=90%；           受益脱贫人口数&gt;=10人；工程设计使用年限&gt;=15年；          受益脱贫人口满意度&gt;=95% </t>
  </si>
  <si>
    <t>群众积极参与，筹工筹劳，项目建成之后，将为200人提供供水保障。</t>
  </si>
  <si>
    <t>官田村</t>
  </si>
  <si>
    <t>资源县中峰镇官田村小关上饮水保障工程</t>
  </si>
  <si>
    <t>建设100立方水池五千米水管</t>
  </si>
  <si>
    <t xml:space="preserve">通过建设蓄水池、水源取水设施、过滤池、安装管道等工作，计划投资40万元，实现为400人提供供水保障的目标 新建或改善脱贫村饮水设施数量&gt;=1个；项目（工程）验收合格率（100%）&gt;=100%；饮水设施改造后水质达标率&gt;=100%。项目（工程）完成及时率&gt;=100%；安全饮水工程补助标准&gt;=500元/人；农村集中供水率&gt;=90%；           受益脱贫人口数&gt;=50人；工程设计使用年限&gt;=15年；          受益脱贫人口满意度&gt;=95% </t>
  </si>
  <si>
    <t>群众积极参与，筹工筹劳，项目建成之后，将为400人提供供水保障。</t>
  </si>
  <si>
    <t>黄宝村</t>
  </si>
  <si>
    <t>资源县车田苗族乡黄宝村扎马头黄思包供水保障工程</t>
  </si>
  <si>
    <t>新建一座20立方米的蓄水池</t>
  </si>
  <si>
    <t xml:space="preserve">通过建安装管道等工作，项目建成后，为80人提供供水保障。  新建或改善脱贫村饮水设施数量&gt;=1个；    项目（工程）验收合格率（100%）&gt;=100%；          饮水设施改造后水质达标率&gt;=100%。     项目（工程）完成及时率&gt;=100%；         安全饮水工程补助标准&gt;=500元/人；           农村集中供水率&gt;=90%；           受益脱贫人口数&gt;=23人；               工程设计使用年限&gt;=15年；          受益脱贫人口满意度&gt;=95% </t>
  </si>
  <si>
    <t>群众积极参与，筹工筹劳，项目建成之后，将为80人提供供水保障。</t>
  </si>
  <si>
    <t>坪寨村</t>
  </si>
  <si>
    <t>资源县车田苗族乡坪寨村猴山寨供水保障工程</t>
  </si>
  <si>
    <t>水池水管等（以设计为准）</t>
  </si>
  <si>
    <t xml:space="preserve">通过建安装管道等工作，项目建成后，为170人提供供水保障。  新建或改善脱贫村饮水设施数量&gt;=1个；    项目（工程）验收合格率（100%）&gt;=100%；          饮水设施改造后水质达标率&gt;=100%。     项目（工程）完成及时率&gt;=100%；         安全饮水工程补助标准&gt;=500元/人；           农村集中供水率&gt;=90%；           受益脱贫人口数&gt;=24人；               工程设计使用年限&gt;=15年；          受益脱贫人口满意度&gt;=95% </t>
  </si>
  <si>
    <t>群众积极参与，筹工筹劳，项目建成之后，将为170人提供供水保障。</t>
  </si>
  <si>
    <t>车田村</t>
  </si>
  <si>
    <t>车田苗族乡车田村狐狸冲供水保障工程</t>
  </si>
  <si>
    <t xml:space="preserve">通过建安装管道等工作，项目建成后，为42人提供供水保障。  新建或改善脱贫村饮水设施数量&gt;=1个；    项目（工程）验收合格率（100%）&gt;=100%；          饮水设施改造后水质达标率&gt;=100%。     项目（工程）完成及时率&gt;=100%；         安全饮水工程补助标准&gt;=500元/人；           农村集中供水率&gt;=90%；           受益脱贫人口数&gt;=29人；               工程设计使用年限&gt;=15年；          受益脱贫人口满意度&gt;=95% </t>
  </si>
  <si>
    <t>群众积极参与，筹工筹劳，项目建成之后，将为42人提供供水保障。</t>
  </si>
  <si>
    <t>脚古冲村</t>
  </si>
  <si>
    <t>资源县车田苗族乡脚古冲村皮树坪供水保障工程</t>
  </si>
  <si>
    <t xml:space="preserve">通过建安装管道等工作，项目建成后，为105人提供供水保障。  新建或改善脱贫村饮水设施数量&gt;=1个；    项目（工程）验收合格率（100%）&gt;=100%；          饮水设施改造后水质达标率&gt;=100%。     项目（工程）完成及时率&gt;=100%；         安全饮水工程补助标准&gt;=500元/人；           农村集中供水率&gt;=90%；           受益脱贫人口数&gt;=79人；               工程设计使用年限&gt;=15年；          受益脱贫人口满意度&gt;=95% </t>
  </si>
  <si>
    <t>群众积极参与，筹工筹劳，项目建成之后，将为105人提供供水保障。</t>
  </si>
  <si>
    <t>瓜里村</t>
  </si>
  <si>
    <t>资源县瓜里乡瓜里村上邓家供水保障工程</t>
  </si>
  <si>
    <t>新建上邓家饮水项目3000米，具体以设计为准</t>
  </si>
  <si>
    <t xml:space="preserve">通过建安装管道等工作，项目建成后，为128人提供供水保障。  新建或改善脱贫村饮水设施数量&gt;=1个；    项目（工程）验收合格率（100%）&gt;=100%；          饮水设施改造后水质达标率&gt;=100%。     项目（工程）完成及时率&gt;=100%；         安全饮水工程补助标准&gt;=500元/人；           农村集中供水率&gt;=90%；           受益脱贫人口数&gt;=48人；               工程设计使用年限&gt;=15年；          受益脱贫人口满意度&gt;=95% </t>
  </si>
  <si>
    <t>群众积极参与，筹工筹劳，项目建成之后，将为128人提供供水保障。</t>
  </si>
  <si>
    <t>金江村</t>
  </si>
  <si>
    <t>资源县瓜里乡金江村斩水组供水保障工程</t>
  </si>
  <si>
    <t>修建30立方水池1座，架设供水管道1000米</t>
  </si>
  <si>
    <t xml:space="preserve">通过建安装管道等工作，项目建成后，为70人提供供水保障。  新建或改善脱贫村饮水设施数量&gt;=1个；    项目（工程）验收合格率（100%）&gt;=100%；          饮水设施改造后水质达标率&gt;=100%。     项目（工程）完成及时率&gt;=100%；         安全饮水工程补助标准&gt;=500元/人；           农村集中供水率&gt;=90%；           受益脱贫人口数&gt;=30人；               工程设计使用年限&gt;=15年；          受益脱贫人口满意度&gt;=95% </t>
  </si>
  <si>
    <t>群众积极参与，筹工筹劳，项目建成之后，将为70人提供供水保障。</t>
  </si>
  <si>
    <t>大田村</t>
  </si>
  <si>
    <t>资源县瓜里乡大田村付家冲组供水保障工程</t>
  </si>
  <si>
    <t>新建40立方水池1座，架设供水管道1000米</t>
  </si>
  <si>
    <t xml:space="preserve">通过建安装管道等工作，项目建成后，为51人提供供水保障。  新建或改善脱贫村饮水设施数量&gt;=1个；    项目（工程）验收合格率（100%）&gt;=100%；          饮水设施改造后水质达标率&gt;=100%。     项目（工程）完成及时率&gt;=100%；         安全饮水工程补助标准&gt;=500元/人；           农村集中供水率&gt;=90%；           受益脱贫人口数&gt;=14人；               工程设计使用年限&gt;=15年；          受益脱贫人口满意度&gt;=95% </t>
  </si>
  <si>
    <t>群众积极参与，筹工筹劳，项目建成之后，将为51人提供供水保障。</t>
  </si>
  <si>
    <t>白竹村</t>
  </si>
  <si>
    <t>资源县瓜里乡白竹村白毛岭供水保障工程</t>
  </si>
  <si>
    <t>新建拦水坝一座，过滤池一座，蓄水池一座，安装管道4000m</t>
  </si>
  <si>
    <t xml:space="preserve">通过建安装管道等工作，项目建成后，为180人提供供水保障。  新建或改善脱贫村饮水设施数量&gt;=1个；    项目（工程）验收合格率（100%）&gt;=100%；          饮水设施改造后水质达标率&gt;=100%。     项目（工程）完成及时率&gt;=100%；         安全饮水工程补助标准&gt;=500元/人；           农村集中供水率&gt;=90%；           受益脱贫人口数&gt;=36人；               工程设计使用年限&gt;=15年；          受益脱贫人口满意度&gt;=95% </t>
  </si>
  <si>
    <t>群众积极参与，筹工筹劳，项目建成之后，将为180人提供供水保障。</t>
  </si>
  <si>
    <t>白石村</t>
  </si>
  <si>
    <t>资源县两水苗族乡白石村七子田供水保障工程</t>
  </si>
  <si>
    <t>七子田</t>
  </si>
  <si>
    <t>新建拦水坝1座，集水池1座，过滤池1座，消毒房1座，安装管道2000m，安装消毒设备1套</t>
  </si>
  <si>
    <t xml:space="preserve">通过建安装管道等工作，项目建成后，为171人提供供水保障。  新建或改善脱贫村饮水设施数量&gt;=1个；    项目（工程）验收合格率（100%）&gt;=100%；          饮水设施改造后水质达标率&gt;=100%。     项目（工程）完成及时率&gt;=100%；         安全饮水工程补助标准&gt;=500元/人；           农村集中供水率&gt;=90%；           受益脱贫人口数&gt;=80人；               工程设计使用年限&gt;=15年；          受益脱贫人口满意度&gt;=95% </t>
  </si>
  <si>
    <t>群众积极参与，筹工筹劳，项目建成之后，将为171人提供供水保障。</t>
  </si>
  <si>
    <t>咸水洞村</t>
  </si>
  <si>
    <t>资源县梅溪镇咸水洞村苗形一组供水保障工程</t>
  </si>
  <si>
    <t>苗形一组</t>
  </si>
  <si>
    <t>新建1座60立方饮水池及水管</t>
  </si>
  <si>
    <t xml:space="preserve">通过建安装管道等工作，项目建成后，为132人提供供水保障。  新建或改善脱贫村饮水设施数量&gt;=1个；    项目（工程）验收合格率（100%）&gt;=100%；          饮水设施改造后水质达标率&gt;=100%。     项目（工程）完成及时率&gt;=100%；         安全饮水工程补助标准&gt;=500元/人；           农村集中供水率&gt;=90%；           受益脱贫人口数&gt;=28人；               工程设计使用年限&gt;=15年；          受益脱贫人口满意度&gt;=95% </t>
  </si>
  <si>
    <t>群众积极参与，筹工筹劳，项目建成之后，将为132人提供供水保障。</t>
  </si>
  <si>
    <t>胡家田村</t>
  </si>
  <si>
    <t>资源县梅溪镇胡家田村野鸭塘片胡皮水供水保障工程</t>
  </si>
  <si>
    <t>新建50立方水池，以实际设计为准</t>
  </si>
  <si>
    <t xml:space="preserve">通过建安装管道等工作，项目建成后，为94人提供供水保障。  新建或改善脱贫村饮水设施数量&gt;=1个；    项目（工程）验收合格率（100%）&gt;=100%；          饮水设施改造后水质达标率&gt;=100%。     项目（工程）完成及时率&gt;=100%；         安全饮水工程补助标准&gt;=500元/人；           农村集中供水率&gt;=90%；           受益脱贫人口数&gt;=25人；               工程设计使用年限&gt;=15年；          受益脱贫人口满意度&gt;=95% </t>
  </si>
  <si>
    <t>群众积极参与，筹工筹劳，项目建成之后，将为94人提供供水保障。</t>
  </si>
  <si>
    <t>铜座村</t>
  </si>
  <si>
    <t>资源县梅溪镇铜座村大皮山供水保障工程</t>
  </si>
  <si>
    <t>立方</t>
  </si>
  <si>
    <t>新建蓄水池2座共60立方</t>
  </si>
  <si>
    <t>总体指标：新建蓄水池2座共60立方；
质量指标：项目（工程）验收合格率=100%；
时效指标：完工及时率=100%；
成本指标：项目（工程）总投资20万元；
效益指标：社会效益指标，受益脱贫人口（≥6人）；
可持续影响指标：工程设计使用年限（≥10年）；
满意度指标：受益脱贫人口满意度≥95% 。</t>
  </si>
  <si>
    <t>该项目建成，解决33户134人的饮水问题</t>
  </si>
  <si>
    <t>河口瑶族乡</t>
  </si>
  <si>
    <t>猴背村</t>
  </si>
  <si>
    <t>河口瑶族乡猴背村产子田组供水保障工程</t>
  </si>
  <si>
    <t>新建过滤池1处、蓄水池1处具体以设计为准</t>
  </si>
  <si>
    <t>总体指标：新建蓄水池1座；
质量指标：项目（工程）验收合格率=100%；
时效指标：完工及时率=100%；
成本指标：项目（工程）总投资10万元；
效益指标：社会效益指标，受益脱贫人口（≥15人）；
可持续影响指标：工程设计使用年限（≥10年）；
满意度指标：受益脱贫人口满意度≥96% 。</t>
  </si>
  <si>
    <t>该项目建成，解决12户42人的饮水问题</t>
  </si>
  <si>
    <t>资源县资源镇修睦村陈家冲供水保障工程二期</t>
  </si>
  <si>
    <t>该项目建成，解决74户54人的饮水问题</t>
  </si>
  <si>
    <t>晓锦村</t>
  </si>
  <si>
    <t>资源镇晓锦村10组、11组供水保障工程</t>
  </si>
  <si>
    <t>新建拦水坝1座，过滤池1座，30m3蓄水池1座，安装管道4157m</t>
  </si>
  <si>
    <t>总体指标：通过建设蓄水池、水源取水设施、过滤池、安装管道等工作，实现为289人提供供水保障的目标；数量指标：新建或改善饮水设施数量≥1个；质量指标：项目（工程）验收合格率=100%，饮水设施改造后水质达标率≥100%；时效指标：项目（工程）完成及时率≥100%；社会效益指标：解决脱贫人口饮水安全问题人数≥4人；可持续影响指标工程设计使用年限≥15年；服务对象满意度指标：受益脱贫人口满意度≥90%。</t>
  </si>
  <si>
    <t>群众积极参与，筹工筹劳，项目建成之后，将为289人提供供水保障。</t>
  </si>
  <si>
    <t>义林村</t>
  </si>
  <si>
    <t>产业发展</t>
  </si>
  <si>
    <t>小型农田水利设施</t>
  </si>
  <si>
    <t>资源县瓜里乡义林村大渠凹至火烧寨水利维修项目</t>
  </si>
  <si>
    <t>水渠修复5000米，规格具体以设计为准。</t>
  </si>
  <si>
    <t xml:space="preserve">总体指标：新建水渠5000米，质量指标：项目（工程）验收合格率=100%；时效指标：完工及时率=100%，成本指标：项目（工程）总投资60万元，效益指标：社会效益指标，受益脱贫人口（≥166人），可持续影响指标：工程设计使用年限（≥10年），满意度指标：受益脱贫人口满意度≥95% </t>
  </si>
  <si>
    <t>项目建成后方便180户960人，其中脱贫户63户166人，解决灌溉问题</t>
  </si>
  <si>
    <t>浦田村</t>
  </si>
  <si>
    <t>资源镇浦田村2、3组黑冲农田灌溉水利渠道项目工程</t>
  </si>
  <si>
    <t>新建水利1200米，规格300*50cm</t>
  </si>
  <si>
    <t>总体指标：新建灌溉水渠1500米，规格300*50cm 质量指标：项目（工程）验收合格率=100%；时效指标：完工及时率=100%，成本指标：项目（工程）总投资40万元，效益指标：社会效益指标，受益脱贫人口（≥32人），可持续影响指标：工程设计使用年限（≥5年），满意度指标：受益脱贫人口满意度≥95%</t>
  </si>
  <si>
    <t>解决了10户32个脱贫人口的农田灌溉问题</t>
  </si>
  <si>
    <t>永兴村</t>
  </si>
  <si>
    <t>资源镇永兴村浪田大水渠下塌方维修项目工程</t>
  </si>
  <si>
    <t>修复</t>
  </si>
  <si>
    <t>条</t>
  </si>
  <si>
    <t>维修三面光20米，规格30*30cm，修建护坡96立方</t>
  </si>
  <si>
    <t>总体指标：新建灌溉水渠（道路）20米，规格新建三面光水渠20米,高30厘米，宽30厘米，
质量指标：项目（工程）验收合格率=100%；
时效指标：完工及时率=100%，
成本指标：项目（工程）总投资9万元，
效益指标：社会效益指标，受益脱贫人口（≥永兴人），
可持续影响指标：工程设计使用年限（≥5年），
满意度指标：受益脱贫人口满意度≥95%</t>
  </si>
  <si>
    <t>解决了14户52人脱贫人口农田灌溉问题</t>
  </si>
  <si>
    <t>金山村</t>
  </si>
  <si>
    <t>资源镇金山村五里渠谢家屯水利防渗改造工程</t>
  </si>
  <si>
    <t>维修</t>
  </si>
  <si>
    <t>维修水渠下塌方长20M，高约6米，砌筑片石挡土墙约120方，惠及农田面积85亩</t>
  </si>
  <si>
    <t>新建水利渠道（≥米） &gt;=20m米
项目（工程）验收合格率（100%） =100%
项目（工程）完成及时率（≥**%） ≥100%
项目工程总投资 =8万元
受益人口数（≥**%） &gt;=148人
可持续影响指标：工程设计使用年限（≥15年）
群众满意度 &gt;=95%</t>
  </si>
  <si>
    <t>解决了2户5个脱贫人口的农田灌溉问题</t>
  </si>
  <si>
    <t>车
田
湾</t>
  </si>
  <si>
    <t>中峰镇车田湾村福满园至产子坪农田灌溉水利修复工程</t>
  </si>
  <si>
    <t>车田湾村福满园</t>
  </si>
  <si>
    <t>新建三面光修复</t>
  </si>
  <si>
    <t>农田灌溉水利设施三面光硬化：长：1500米，宽、高50*50</t>
  </si>
  <si>
    <t>配套设施项目</t>
  </si>
  <si>
    <t>新建水利渠道（≥米） &gt;=1600米
项目（工程）验收合格率（100%） =100%
项目（工程）完成及时率（≥**%） ≥100%
项目工程总投资 =30万元
受益人口数（≥**%） &gt;=641人
可持续影响指标：工程设计使用年限（≥15年）
群众满意度 &gt;=95%</t>
  </si>
  <si>
    <t>群众积极参与，筹工筹劳，解决产子坪片区183户农田灌溉用水问题。</t>
  </si>
  <si>
    <t>大源村</t>
  </si>
  <si>
    <t>中峰镇大源村潘家秦石凹至乌尾田水渠新建工程</t>
  </si>
  <si>
    <t>潘家秦石凹至乌尾田</t>
  </si>
  <si>
    <t>三面光</t>
  </si>
  <si>
    <t>2000m</t>
  </si>
  <si>
    <t>新建水渠2000米，具体以设计为准</t>
  </si>
  <si>
    <t>新建水利渠道（≥米） &gt;=2000米
项目（工程）验收合格率（100%） =100%
项目（工程）完成及时率（≥**%） ≥100%
项目工程总投资 30万元
受益人口数（≥**%） &gt;=181人
可持续影响指标：工程设计使用年限（≥15年）
群众满意度 &gt;=95%</t>
  </si>
  <si>
    <t>群众积极参与，筹工筹劳，解决181人农田灌溉用水问题。</t>
  </si>
  <si>
    <t>中峰村</t>
  </si>
  <si>
    <t>中峰镇中峰村南台湾至台上头水沟</t>
  </si>
  <si>
    <t>油榨坪</t>
  </si>
  <si>
    <t>项</t>
  </si>
  <si>
    <t>800米</t>
  </si>
  <si>
    <t>小型农田水利渠道防渗改造800米,0.4米x0.4米</t>
  </si>
  <si>
    <t>164户</t>
  </si>
  <si>
    <t>656人</t>
  </si>
  <si>
    <t>23户</t>
  </si>
  <si>
    <t>116人</t>
  </si>
  <si>
    <t>新建水利渠道（≥米） &gt;=800米
项目（工程）验收合格率（100%） =100%
项目（工程）完成及时率（≥**%） ≥100%
项目工程总投资20万元
受益人口数（≥**%） &gt;=656人
可持续影响指标：工程设计使用年限（≥15年）
群众满意度 &gt;=95%</t>
  </si>
  <si>
    <t>群众积极参与，筹工筹劳，解决656人村民农田灌溉问题</t>
  </si>
  <si>
    <t>中峰镇枫木村于家田八月瓜种植示范基地水利渠道防渗改造工程</t>
  </si>
  <si>
    <t>3400米</t>
  </si>
  <si>
    <t>水沟三面光3400米</t>
  </si>
  <si>
    <t>新建水利渠道（≥米） &gt;=3400米
项目（工程）验收合格率（100%） =100%
项目（工程）完成及时率（≥**%） ≥100%
项目工程总投50万元
受益人口数（≥**%） &gt;=388人
可持续影响指标：工程设计使用年限（≥15年）
群众满意度 &gt;=95%</t>
  </si>
  <si>
    <t>该项目建成，解决388人的农田种植灌溉用水问题</t>
  </si>
  <si>
    <t>大坨村</t>
  </si>
  <si>
    <t>梅溪镇大坨村大坨洞水口山灌溉水渠建设</t>
  </si>
  <si>
    <t>千米</t>
  </si>
  <si>
    <t>新建灌溉水渠长400米，1米*1米三面光</t>
  </si>
  <si>
    <t>巩固提升</t>
  </si>
  <si>
    <t>总体指标：新建水渠400米30*30；
质量指标：项目（工程）验收合格率=100%；
时效指标：完工及时率=100%；
成本指标：项目（工程）总投资15万元；
效益指标：社会效益指标，受益脱贫人口（≥276人）；
可持续影响指标：工程设计使用年限（≥10年）；
满意度指标：受益脱贫人口满意度≥95% 。</t>
  </si>
  <si>
    <t>项目建成，解决74户276人灌溉问题</t>
  </si>
  <si>
    <t>梅溪镇铜座村大皮山至叶家新建水渠</t>
  </si>
  <si>
    <t>维修水渠800米建设规格30*30</t>
  </si>
  <si>
    <t>总体指标：新建水渠800米30*30；
质量指标：项目（工程）验收合格率=100%；
时效指标：完工及时率=100%；
成本指标：项目（工程）总投资200万元；
效益指标：社会效益指标，受益脱贫人口（≥96人）；
可持续影响指标：工程设计使用年限（≥10年）；
满意度指标：受益脱贫人口满意度≥95% 。</t>
  </si>
  <si>
    <t>解决220户774人的出行难问题</t>
  </si>
  <si>
    <t>资源县瓜里乡白竹村栈头至清巴冲水渠防渗工程</t>
  </si>
  <si>
    <t>新建渠道500米</t>
  </si>
  <si>
    <t xml:space="preserve">总体指标：新建渠道500米，解决75人灌溉用水问题质量指标：项目（工程）验收合格率=100%；时效指标：完工及时率=100%，成本指标：项目（工程）总投资10万元，效益指标：社会效益指标，受益脱贫人口（≥39人），可持续影响指标：工程设计使用年限（≥10年），满意度指标：受益脱贫人口满意度≥95% </t>
  </si>
  <si>
    <t>通过实施该项目，解决75人灌溉用水问题</t>
  </si>
  <si>
    <t>白洞村</t>
  </si>
  <si>
    <t>车田苗族乡白洞村木皮冲至花树田水渠新建</t>
  </si>
  <si>
    <t>三面光硬化水渠2001米</t>
  </si>
  <si>
    <t>总体指标：；质量指标：项目（工程）验收合格率=100%；时效指标：完工及时率=100%，成本指标：项目（工程）总投资30万元，效益指标：社会效益指标，受益脱贫人口（≥101人），可持续影响指标：工程设计使用年限（≥15年），满意度指标：受益脱贫人口满意度≥96%</t>
  </si>
  <si>
    <t>解决100余人的粮食和经济作物用水问题</t>
  </si>
  <si>
    <t>车田苗族乡白洞村油井包至老寨岭水渠新建</t>
  </si>
  <si>
    <t>三面光硬化3001米</t>
  </si>
  <si>
    <t>总体指标：；质量指标：项目（工程）验收合格率=100%；时效指标：完工及时率=100%，成本指标：项目（工程）总投资54万元，效益指标：社会效益指标，受益脱贫人口（≥223人），可持续影响指标：工程设计使用年限（≥15年），满意度指标：受益脱贫人口满意度≥96%</t>
  </si>
  <si>
    <t>车田苗族乡黄宝村洞尾子水渠三面光项目</t>
  </si>
  <si>
    <t>洞尾子</t>
  </si>
  <si>
    <t>水圳三面光维修</t>
  </si>
  <si>
    <t>总体指标：新建水渠2800米；质量指标：项目（工程）验收合格率=100%；时效指标：完工及时率=100%，成本指标：项目（工程）总投资 70万元，效益指标：社会效益指标，受益脱贫人口（≥ 85 人），可持续影响指标：工程设计使用年限（≥15年），满意度指标：受益脱贫人口满意度≥96%</t>
  </si>
  <si>
    <t>解决农户农田灌溉问题，促进农户增收。</t>
  </si>
  <si>
    <t>车田苗族乡车田村滑石冲大坪头水圳（一圳）</t>
  </si>
  <si>
    <t>滑石冲</t>
  </si>
  <si>
    <t>总体指标：新建水渠1800米；质量指标：项目（工程）验收合格率=100%；时效指标：完工及时率=100%，成本指标：项目（工程）总投资 50万元，效益指标：社会效益指标，受益脱贫人口（≥ 118人），可持续影响指标：工程设计使用年限（≥15年），满意度指标：受益脱贫人口满意度≥96%</t>
  </si>
  <si>
    <t>解决农户125户298人农田灌溉问题，促进农户增收。</t>
  </si>
  <si>
    <t>车田苗族乡白洞村吨子头至荒田冲水渠</t>
  </si>
  <si>
    <t>硬化</t>
  </si>
  <si>
    <t>水渠三面光硬化1000米</t>
  </si>
  <si>
    <t>总体指标：；质量指标：项目（工程）验收合格率=100%；时效指标：完工及时率=100%，成本指标：项目（工程）总投资 万元，效益指标：社会效益指标，受益脱贫人口（≥  人），可持续影响指标：工程设计使用年限（≥15年），满意度指标：受益脱贫人口满意度≥96%</t>
  </si>
  <si>
    <t>解决农户28户143人农田灌溉问题，促进农户增收。</t>
  </si>
  <si>
    <t>社水村</t>
  </si>
  <si>
    <t>两水苗族乡社水村吊洞、锣鼓寨、龙冲岭新建水利三面光</t>
  </si>
  <si>
    <t>吊洞、锣鼓寨、龙冲岭</t>
  </si>
  <si>
    <t>新建水利三面光</t>
  </si>
  <si>
    <t>3300米</t>
  </si>
  <si>
    <t>渠道维修3300米，具体工程量以设计为准。</t>
  </si>
  <si>
    <t>总体目标：渠道维修3300米；数量指标：水渠修建≥3300米；质量指标：项目（工程）验收合格率=100%；时效指标：项目（工程）完成及时率≥100%；成本指标：项目（工程）总投资≥78万元；社会效益指标：受益脱贫人口数≥110人；可持续影响指标：工程设计使用年限≥10年；服务对象满意度指标：受益脱贫人口满意度≥90%。</t>
  </si>
  <si>
    <t>解决脱贫人口38户110水田灌溉问题</t>
  </si>
  <si>
    <t>两水苗族乡白石村水头冲水圳维修</t>
  </si>
  <si>
    <t>水头冲</t>
  </si>
  <si>
    <t>水圳三面关</t>
  </si>
  <si>
    <t>渠道维修110米，具体工程量以设计为准。</t>
  </si>
  <si>
    <t>总体目标：渠道维修110米；数量指标：水渠修建≥110米；质量指标：项目（工程）验收合格率=100%；时效指标：项目（工程）完成及时率≥100%；成本指标：项目（工程）总投资≥25万元；社会效益指标：受益脱贫人口数≥45人；可持续影响指标：工程设计使用年限≥10年；服务对象满意度指标：受益脱贫人口满意度≥90%。</t>
  </si>
  <si>
    <t>解决脱贫人口12户45人水田灌溉问题</t>
  </si>
  <si>
    <t>两水苗族乡社水村牛塘岭组修复水利三面光</t>
  </si>
  <si>
    <t>牛塘组水岩山至牛头冲</t>
  </si>
  <si>
    <t>修复水利三面光</t>
  </si>
  <si>
    <t>水利维修380米，具体工程量以设计为准。</t>
  </si>
  <si>
    <t>总体目标：渠道维修2公里；数量指标：水渠修建≥0.38公里；质量指标：项目（工程）验收合格率=100%；时效指标：项目（工程）完成及时率≥100%；成本指标：项目（工程）总投资≤8万元；社会效益指标：受益脱贫人口数≥90人；可持续影响指标：工程设计使用年限≥10年；服务对象满意度指标：受益脱贫人口满意度≥90%。</t>
  </si>
  <si>
    <t>解决脱贫人口22户90人水田灌溉问题</t>
  </si>
  <si>
    <t>凤水村</t>
  </si>
  <si>
    <t>两水苗族乡凤水村张子槽水渠修复工程</t>
  </si>
  <si>
    <t>蛇背底组</t>
  </si>
  <si>
    <t>公里</t>
  </si>
  <si>
    <t>渠道维修0.8公里，具体工程量以设计为准。</t>
  </si>
  <si>
    <t>总体目标：渠道维修0.8公里；数量指标：水渠修建≥0.8公里；质量指标：项目（工程）验收合格率=100%；时效指标：项目（工程）完成及时率≥100%；成本指标：项目（工程）总投资≥15万元；社会效益指标：受益脱贫人口数≥67人；可持续影响指标：工程设计使用年限≥10年；服务对象满意度指标：受益脱贫人口满意度≥90%。</t>
  </si>
  <si>
    <t>解决脱贫人口13户67人水田灌溉问题</t>
  </si>
  <si>
    <t>两水苗族乡白石村下坪水圳维修</t>
  </si>
  <si>
    <t>下坪</t>
  </si>
  <si>
    <t>渠道维修1600米，具体工程量以设计为准。</t>
  </si>
  <si>
    <t>总体目标：渠道维修1600米；数量指标：水渠修建≥1600米；质量指标：项目（工程）验收合格率=100%；时效指标：项目（工程）完成及时率≥100%；成本指标：项目（工程）总投资≥30万元；社会效益指标：受益脱贫人口数≥38人；可持续影响指标：工程设计使用年限≥10年；服务对象满意度指标：受益脱贫人口满意度≥90%。</t>
  </si>
  <si>
    <t>解决脱贫人口9户38人水田灌溉问题</t>
  </si>
  <si>
    <t>河口瑶族乡猴背村西冲组农田灌溉工程</t>
  </si>
  <si>
    <t>水渠三面光建设3500米（具体以设计为准）</t>
  </si>
  <si>
    <t>25户</t>
  </si>
  <si>
    <t>项目完成后，解决脱贫人口11户45人产业问题。
数量指标：新建水渠长度≥3500米；
质量指标：项目（工程）验收合格率=100%；
项目资金支出合规率=100%；
时效指标：完工及时率=100%；
项目竣工验收时间≤90天；
成本指标：项目建成总成本≤70万元；
满意度指标：受益脱贫对象满意度≥95%</t>
  </si>
  <si>
    <t>通过实施该项目解决脱贫人口11户45人农田灌溉问题</t>
  </si>
  <si>
    <t>戈洞坪村</t>
  </si>
  <si>
    <t>梅溪镇戈洞坪村三刀石至黑水堑水圳三面光工程</t>
  </si>
  <si>
    <t>三刀 石</t>
  </si>
  <si>
    <t>新建水圳</t>
  </si>
  <si>
    <t>总体指标：新建灌溉水渠1500米，规格30*30cm；
质量指标：项目（工程）验收合格率=100%；
时效指标：完工及时率=100%；
成本指标：项目（工程）总投资24万元；
效益指标：社会效益指标，受益脱贫人口（≥36人）；
可持续影响指标：工程设计使用年限（≥10年）；
满意度指标：受益脱贫人口满意度≥95% 。</t>
  </si>
  <si>
    <t>该项目建成，解决45户195人的优质稻种植灌溉用水问题</t>
  </si>
  <si>
    <t>随滩村</t>
  </si>
  <si>
    <t>梅溪镇随滩村白世冲至凹上农田水渠新建工程</t>
  </si>
  <si>
    <t>小地</t>
  </si>
  <si>
    <t>新建宽0.4.高0.3，长500米</t>
  </si>
  <si>
    <t>总体指标：新建灌溉水渠500米，规格30*40cm；质量指标：项目（工程）验收合格率=100%；时效指标：完工及时率=100%；成本指标：项目（工程）总投资10万元；效益指标：社会效益指标，受益脱贫人口（≥200人）；可持续影响指标：工程设计使用年限（≥10年）；满意度指标：受益脱贫人口满意度≥95% 。</t>
  </si>
  <si>
    <t>项目建成后，将为200人提供便利的水利保障。其帮助增收。</t>
  </si>
  <si>
    <t>资源县</t>
  </si>
  <si>
    <t>巩固三保障成果</t>
  </si>
  <si>
    <t>享受"雨露计划"职业教育补助</t>
  </si>
  <si>
    <t>2026年雨露计划补助</t>
  </si>
  <si>
    <t>人</t>
  </si>
  <si>
    <t>用于雨露计划补助3000人。</t>
  </si>
  <si>
    <t>总体目标：完成雨露计划补助3000人，确保补助资金按时到位，提高脱贫人口升学率与就业质量。数量指标：资助建档立卡脱贫户子女人数≥3000人；质量指标：接受补助的学生中建档立卡脱贫户子女占比≥3000人、资助标准达标率=100%；时效指标：资助经费及时发放率=100%；成本指标：建档立卡脱贫户子女生均资助标准=3000元/学年；社会效益指标：建档立卡脱贫户子女全程全部接受资助的比例≥100%；服务对象满意度指标：受助学生家长满意度≥90%、受助学生满意度≥90%</t>
  </si>
  <si>
    <t>解决3000人脱贫人口就读，就业困难问题，通过雨露计划补助提高脱贫人口升学率与就业质量。</t>
  </si>
  <si>
    <t>就业项目</t>
  </si>
  <si>
    <t>公益性岗位</t>
  </si>
  <si>
    <t>资源县2026年乡村建设公益性岗位</t>
  </si>
  <si>
    <t>全县</t>
  </si>
  <si>
    <t>用于乡村建设公益性岗位1300人。</t>
  </si>
  <si>
    <t>总体指标：已安置监测对象、脱贫人口1300人就近就地就业，解决就业难问题，通过乡村建设公益性岗位提高监测对象、脱贫人口就业率、增加收入、保障就业质量。数量指标:享受乡村公益性岗位补贴户数≦1200人  质量指标:≥98%   时效指标:≥98%     成本指标:≥800元 社会效益指标:≥1200人  服务对象满意度指标:95%</t>
  </si>
  <si>
    <t>解决1300人脱贫人口就业问题，通过安排公益性岗位帮助脱贫人口实现就近就业。</t>
  </si>
  <si>
    <t>外出务工补助</t>
  </si>
  <si>
    <t>资源县2026年县域内稳定就业劳务补助</t>
  </si>
  <si>
    <t>用于县域内稳定就业劳务补助3800人。</t>
  </si>
  <si>
    <t>数量指标：县域内稳定就业补助人数≥3600人
质量指标:县域内稳定就业补助发放合规性=100%
时效指标:县域内稳定就业及时发放率=100%
成本指标:总投资500万元
经济效益指标:县内脱贫户稳定收入增收率≥95%
社会效益指标:就业质量提高率≥95%
可持续影响指标:脱贫人口就业提高率≥95%
服务对象满意度指标:服务对象满意度≥95%</t>
  </si>
  <si>
    <t>通过县域内稳定就业劳务补助，加大脱贫劳动力稳定就业，保障脱贫人口提高就业质量。</t>
  </si>
  <si>
    <t>小额贷款贴息</t>
  </si>
  <si>
    <t>资源县2026年脱贫人口小额信贷贴息</t>
  </si>
  <si>
    <t>用于脱贫人口小额信贷贴息2489人。</t>
  </si>
  <si>
    <t>数量指标：建档立卡脱贫户获得贷款年度总金额≥1000万元
数量指标：建档立卡脱贫户贷款申请满足率≤100%                      
质量指标：脱贫小额贷款还款率≥90%                     
质量指标：贷款风险补偿比率≤100%                    
质量指标：小额贷款贴息利率3.5%                     
时效指标：贷款及时发放率100%                        
经济效益指标：带动增加脱贫人口全年户均总收入≥2万元                
社会效益指标：收益建档立卡脱贫户≥2389户                           
服务对象满意度指标：受益建档立卡脱贫户满意度≥95%</t>
  </si>
  <si>
    <t>解决脱贫人口2489人缺发展资金问题，通过小额信贷贷款提高脱贫人口产业发展、创业，增加收入。</t>
  </si>
  <si>
    <t>交通费补贴</t>
  </si>
  <si>
    <t>2026年跨省就业交通补贴</t>
  </si>
  <si>
    <t>用于扶持外出务工脱贫劳动力稳定就业。对跨省就业的脱贫劳动力适当安排一次性交通补助，约250万元。（具体以实际方案为准）</t>
  </si>
  <si>
    <t>数量指标：跨省就业交通补助人数≥3000人
质量指标：补助人员中脱贫户占比=100%
质量指标：跨省就业交通补助发放合规性=100%
时效指标：资助经费及时发放率=100%
成本指标：交通补助资助投资≤250万元
社会效益指标：受益脱贫户数≥2000户
服务对象满意度指标：受助脱贫户满意度≥95%</t>
  </si>
  <si>
    <t>用于扶持外出务工脱贫劳动力稳定就业。对跨省就业的脱贫劳动力适当安排一次性交通补助。预计受益脱贫人口5000人。</t>
  </si>
  <si>
    <t>风险补偿金</t>
  </si>
  <si>
    <t>2026年脱贫人口小额信贷风险补偿金</t>
  </si>
  <si>
    <t>用于脱贫人口小额信贷资金保障</t>
  </si>
  <si>
    <t>数量指标：风险补偿金额≥30万元
质量指标:风险补偿金比率≥10%
时效指标:风险补偿金及时发放率≥100%                                                                                     
时效指标:风险补偿金执行率 ≥100%                                                                                                                  成本指标:风险补偿金防范率≥10%
经济效益指标:带动增加脱贫人口全年总收入≥2万元
社会效益指标:收益建档立卡脱贫户≥2389户
服务对象满意度指标:服务对象满意度≥95%</t>
  </si>
  <si>
    <t>用于解决20户的资金保障问题。</t>
  </si>
  <si>
    <t>大坪头村</t>
  </si>
  <si>
    <t>产业路、资源路、旅游路建设</t>
  </si>
  <si>
    <t>资源县瓜里乡大坪头村桂石坪至大冲里林场产业路道路硬化</t>
  </si>
  <si>
    <t>新建大坪头村桂石坪至大冲里林场道路硬化，长5公里，宽5米。具体以设计为准</t>
  </si>
  <si>
    <t>总体指标：新建产业路5公里，质量指标：项目（工程）验收合格率=100%；时效指标：完工及时率=100%，成本指标：项目（工程）总投资225万元，效益指标：社会效益指标，受益脱贫人口（≥260人），可持续影响指标：工程设计使用年限（≥10年），满意度指标：受益脱贫人口满意度≥95%</t>
  </si>
  <si>
    <t>项目建成后解决大坪头村产业发展问题，壮大村集体集体经济提供有力保障，方便群众262户，852人。脱贫户70户，260人。</t>
  </si>
  <si>
    <t>立才坪村</t>
  </si>
  <si>
    <t>河口瑶族乡立才坪村棉花坪屯级道路水毁修复</t>
  </si>
  <si>
    <t>修复道路宽3.5米长50米（具体以设计为准）</t>
  </si>
  <si>
    <t>项目完成后，解决脱贫人口4户17人出行安全问题。
数量指标：路面修复≥50米；
质量指标：项目（工程）验收合格率=100%；
项目资金支出合规率=100%；
时效指标：完工及时率=100%；
项目竣工验收时间≤90天；
成本指标：项目建成总成本≤25万
满意度指标：受益脱贫对象满意度≥95%</t>
  </si>
  <si>
    <t>通过实施该项目解决脱贫人口4户17人出行安全问题</t>
  </si>
  <si>
    <t>河口瑶族乡立才坪村椅子湾至野鸡湾生命安防工程</t>
  </si>
  <si>
    <t>新建安防工程1公里（具体以设计为准）</t>
  </si>
  <si>
    <t>项目完成后，解决脱贫人口11户39人出行安全问题。
数量指标：护栏安装≥1公里；
质量指标：项目（工程）验收合格率=100%；
项目资金支出合规率=100%；
时效指标：完工及时率=100%；
项目竣工验收时间≤90天；
成本指标：项目建成总成本≤24万
满意度指标：受益脱贫对象满意度≥95%</t>
  </si>
  <si>
    <t>通过实施该项目解决脱贫人口11户39人出行安全问题</t>
  </si>
  <si>
    <t>石溪村</t>
  </si>
  <si>
    <t>资源镇石溪村丁源冲屯内道路硬化项目工程</t>
  </si>
  <si>
    <t>500米</t>
  </si>
  <si>
    <t>道路硬化500米，宽3米厚0.18米</t>
  </si>
  <si>
    <t>总体指标：硬化道路长500米，宽3米厚0.18米 质量指标：项目（工程）验收合格率=100%；时效指标：完工及时率=100%，成本指标：项目（工程）总投资20万元，效益指标：社会效益指标，受益脱贫人口（≥43人），可持续影响指标：工程设计使用年限（≥5年），满意度指标：受益脱贫人口满意度≥95%</t>
  </si>
  <si>
    <t>解决了86户362人脱贫人口出行问题</t>
  </si>
  <si>
    <t>资源镇石溪头村十一组弯里屯内道路路面维修</t>
  </si>
  <si>
    <t>260米</t>
  </si>
  <si>
    <t>道路路面维修长260米宽3.5米</t>
  </si>
  <si>
    <t xml:space="preserve">总体指标：修复道路260米，规格260*3.5 质量指标：项目（工程）验收合格率=100%；时效指标：完工及时率=100%，成本指标：项目（工程）总投资12万元，效益指标：社会效益指标，受益脱贫人口（≥25人），可持续影响指标：工程设计使用年限（≥5年），满意度指标：受益脱贫人口满意度≥95% </t>
  </si>
  <si>
    <t>解决了7户25个脱贫人口的安全出行问题</t>
  </si>
  <si>
    <t>资源镇晓锦村30组道路修复工程</t>
  </si>
  <si>
    <t>1000米</t>
  </si>
  <si>
    <t xml:space="preserve"> </t>
  </si>
  <si>
    <t>道路修复1000米，规格0.1*3</t>
  </si>
  <si>
    <t xml:space="preserve">总体指标：新建道路硬化1000米，规格0.1*3质量指标：项目（工程）验收合格率=100%；时效指标：完工及时率=100%，成本指标：项目（工程）总投资10万元，效益指标：社会效益指标，受益脱贫人口（≥36人），可持续影响指标：工程设计使用年限（≥5年），满意度指标：受益脱贫人口满意度≥95% </t>
  </si>
  <si>
    <t>解决了7户31个脱贫人口的安全出行问题</t>
  </si>
  <si>
    <t>文洞村</t>
  </si>
  <si>
    <t>资源县资源镇文洞村菜冲路口下塌方修复工程</t>
  </si>
  <si>
    <t>长30、高15</t>
  </si>
  <si>
    <t>长30米，高15米</t>
  </si>
  <si>
    <t xml:space="preserve">总体指标：修复下塌方长30米，高15米，规格100*80 质量指标：项目（工程）验收合格率=100%；时效指标：完工及时率=100%，成本指标：项目（工程）总投资18万元，效益指标：社会效益指标，受益脱贫人口（≥56人），可持续影响指标：工程设计使用年限（≥5年），满意度指标：受益脱贫人口满意度≥95% </t>
  </si>
  <si>
    <t>解决了14户56个脱贫人口的农田灌溉问题</t>
  </si>
  <si>
    <t>资源县资源镇文洞村九家院子路面修复工程</t>
  </si>
  <si>
    <t>路面维修800米</t>
  </si>
  <si>
    <t xml:space="preserve">总体指标：道路维修800米，规格1.5m*0.18m 质量指标：项目（工程）验收合格率=100%；时效指标：完工及时率=100%，成本指标：项目（工程）总投资8万元，效益指标：社会效益指标，受益脱贫人口（≥58人），可持续影响指标：工程设计使用年限（≥5年），满意度指标：受益脱贫人口满意度≥95% </t>
  </si>
  <si>
    <t>解决了12户58个脱贫人口的农田灌溉问题</t>
  </si>
  <si>
    <t>资源县资源镇永兴村李家老资梅公路道路扩建与硬化项目工程</t>
  </si>
  <si>
    <t>扩建    硬化</t>
  </si>
  <si>
    <t>2500米</t>
  </si>
  <si>
    <t>扩建宽4.5米，长2500米;硬化宽4.5米，长2500米</t>
  </si>
  <si>
    <t>总体指标：新建道路2500米，规格扩建宽4.5米，长2500米;硬化宽4.5米，长2000米，
质量指标：项目（工程）验收合格率=100%；
时效指标：完工及时率=100%，
成本指标：项目（工程）总投资80万元，
效益指标：社会效益指标，受益脱贫人口（≥永兴人），
可持续影响指标：工程设计使用年限（≥5年），
满意度指标：受益脱贫人口满意度≥95%</t>
  </si>
  <si>
    <t>解决19户68人脱贫人口交通出行问题</t>
  </si>
  <si>
    <t>资源县资源镇永兴村牛栏江道路扩建与硬化项目工程</t>
  </si>
  <si>
    <t>扩建宽4.5米，长1000米;硬化宽4.5米，长1000米</t>
  </si>
  <si>
    <t>总体指标：新建道路1000米，规格扩建宽4.5米，长1000米;硬化宽4.5米，长2000米，
质量指标：项目（工程）验收合格率=100%；
时效指标：完工及时率=100%，
成本指标：项目（工程）总投资40万元，
效益指标：社会效益指标，受益脱贫人口（≥永兴人），
可持续影响指标：工程设计使用年限（≥5年），
满意度指标：受益脱贫人口满意度≥95%</t>
  </si>
  <si>
    <t>解决3户9人脱贫人口交通出行问题</t>
  </si>
  <si>
    <t>黄龙村</t>
  </si>
  <si>
    <t>车田苗族乡黄龙村蛇背底公路段下塌方水毁修复工程</t>
  </si>
  <si>
    <t>新建（浆砌护坡30方及路面硬化修复）</t>
  </si>
  <si>
    <t>方</t>
  </si>
  <si>
    <t>30方</t>
  </si>
  <si>
    <t>新建护坡30方，及路面修复20平方</t>
  </si>
  <si>
    <t>总体指标：；质量指标：项目（工程）验收合格率=100%；时效指标：完工及时率=100%，成本指标：项目（工程）总投资15万元，效益指标：社会效益指标，受益脱贫人口（≥412人），可持续影响指标：工程设计使用年限（≥15年），满意度指标：受益脱贫人口满意度≥96%</t>
  </si>
  <si>
    <t>解决贫困人口120户 280人出行与农产品运输困难问题</t>
  </si>
  <si>
    <t>车田苗族乡黄龙村村屯道路接点硬化</t>
  </si>
  <si>
    <t>㎡</t>
  </si>
  <si>
    <t xml:space="preserve">硬化村屯道路接点1000平方米， </t>
  </si>
  <si>
    <t>总体指标：硬化村屯道路接点1000平方米；质量指标：项目（工程）验收合格率=100%；时效指标：完工及时率=100%，成本指标：项目（工程）总投资15万元，效益指标：社会效益指标，受益脱贫人口（≥766人），可持续影响指标：工程设计使用年限（≥10年），满意度指标：受益脱贫人口满意度≥95%</t>
  </si>
  <si>
    <t>通过项目实施，解决全村农户1486人农产品运输问题问题，促进农户增收。</t>
  </si>
  <si>
    <t>资源县瓜里乡大田村正江岭黄家岭公路水毁修复工程</t>
  </si>
  <si>
    <t>水毁修复3处，具体以设计为准</t>
  </si>
  <si>
    <t xml:space="preserve">总体指标：水毁修复3处，质量指标：项目（工程）验收合格率=100%；时效指标：完工及时率=100%，成本指标：项目（工程）总投资13万元，效益指标：社会效益指标，受益脱贫人口（≥36人），可持续影响指标：工程设计使用年限长久，满意度指标：受益脱贫人口满意度≥95% </t>
  </si>
  <si>
    <t>项目建成后方便215户600人，其中脱贫户13户36人安全出行问题</t>
  </si>
  <si>
    <t>文溪村</t>
  </si>
  <si>
    <t>资源县瓜里乡文溪桥头至祖山田道路维修及硬化项目</t>
  </si>
  <si>
    <t>道路硬化1600米，宽度1.5米，具体以设计为准</t>
  </si>
  <si>
    <t xml:space="preserve">总体指标：祖山田道路硬化，规格宽1.5米，长1600米，质量指标：项目（工程）验收合格率=100%；时效指标：完工及时率=100%，成本指标：项目（工程）总投资16万元，效益指标：社会效益指标，受益脱贫人口（≥314人），可持续影响指标：工程设计使用年限（≥10年），满意度指标：受益脱贫人口满意度≥95% </t>
  </si>
  <si>
    <t>目建成后方便130户600人安全出行，其中脱贫户35户140人，解决安全出行产业发展问题</t>
  </si>
  <si>
    <t>资源县瓜里乡白竹村雷家至漆家屯级路道路硬化工程二期</t>
  </si>
  <si>
    <t>道路硬化2.3公里</t>
  </si>
  <si>
    <t>总体指标：硬化屯级道路3.33公里、宽4.5米
质量指标：项目（工程）验收合格率=100%；
时效指标：完工及时率=100%，
成本指标：项目（工程）总投资120万元，
效益指标：社会效益指标，受益总人口（≥105人），
可持续影响指标：工程设计使用年限（≥10年），
满意度指标：受益脱贫人口满意度≥95%</t>
  </si>
  <si>
    <t>通过实施该项目，解决140户480人解决安全出行问题</t>
  </si>
  <si>
    <t>水头村</t>
  </si>
  <si>
    <t>资源县瓜里乡水头村洞头水至杉木冲道路硬化项目</t>
  </si>
  <si>
    <t>道路硬化2公里，具体以设计为准</t>
  </si>
  <si>
    <t>总体指标：道路硬化2公里，规格4.5*2质量指标：项目（工程）验收合格率=100%；时效指标：完工及时率=100%，成本指标：项目（工程）总投资110万元，效益指标：社会效益指标，受益脱贫人口（≥92人），可持续影响指标：工程设计使用年限（≥10年），满意度指标：受益脱贫人口满意度≥95%</t>
  </si>
  <si>
    <t>解决76户304人，其中脱贫户23户92人安全出行问题</t>
  </si>
  <si>
    <t>烟竹村</t>
  </si>
  <si>
    <t>两水苗族乡烟竹村半岭头下塌方修复</t>
  </si>
  <si>
    <t>烟竹村半岭头</t>
  </si>
  <si>
    <t>立方米</t>
  </si>
  <si>
    <t>80立方米</t>
  </si>
  <si>
    <t>半岭头下塌方修复80立方米，具体工程量以设计为准。</t>
  </si>
  <si>
    <t xml:space="preserve">总体指标：下塌方修复80立方米；质量指标：项目（工程）验收合格率=100%；时效指标：完工及时率=100%，成本指标：项目（工程）总投资5万元，效益指标：社会效益指标，受益脱贫人口（≥28人），可持续影响指标：工程设计使用年限（≥5年），满意度指标：受益脱贫人口满意度≥95% </t>
  </si>
  <si>
    <t>解决脱贫人口7户28人出行困难问题</t>
  </si>
  <si>
    <t>两水苗族乡白石村石湾至茶水溪公路路面修复</t>
  </si>
  <si>
    <t>石湾至茶水溪</t>
  </si>
  <si>
    <t>新建硬化</t>
  </si>
  <si>
    <t>石湾至茶水溪公路错车道修建336米，具体工程量以设计为准。</t>
  </si>
  <si>
    <t xml:space="preserve">总体指标：公路错车道修建336米；质量指标：项目（工程）验收合格率=100%；时效指标：完工及时率=100%，成本指标：项目（工程）总投资10万元，效益指标：社会效益指标，受益脱贫人口（≥126人），可持续影响指标：工程设计使用年限（≥5年），满意度指标：受益脱贫人口满意度≥95% </t>
  </si>
  <si>
    <t>通过项目实施，解决36户脱贫户126个脱贫人口的交通安全问题</t>
  </si>
  <si>
    <t>茶坪村</t>
  </si>
  <si>
    <t>梅溪镇茶坪村下洞屯观音阁至高桥屯七组屯级道路修复</t>
  </si>
  <si>
    <t>120米</t>
  </si>
  <si>
    <t>长120米，宽2米，高4.5米，1000立方米，片石浆砌。</t>
  </si>
  <si>
    <t xml:space="preserve">总体指标：道路修复0.12公里,宽2米，高4.5米 ，片石浆砌1000立方米。
质量指标：项目（工程）验收合格率=100%；
时效指标：完工及时率=100%，
成本指标：项目（工程）总投资40万元，
效益指标：社会效益指标，受益脱贫人口（≥607人），
可持续影响指标：工程设计使用年限（≥10年），
满意度指标：受益脱贫人口满意度≥99% </t>
  </si>
  <si>
    <t>项目建成后，将为1097人提供便利出行，进一步保障交通安全。</t>
  </si>
  <si>
    <t>大滩头村</t>
  </si>
  <si>
    <t>梅溪镇大滩头村赤溪三组至双古坪，屯级路道路硬化工程</t>
  </si>
  <si>
    <t>赤溪三组至双古坪，屯级路道路硬化700米，此项目建成可以解决全屯生活生产通行难的问题。</t>
  </si>
  <si>
    <t>"总体指标：道路硬化700米
质量指标：项目（工程）验收合格率=100%；
时效指标：完工及时率=100%，
成本指标：项目（工程）总投资52万元，
效益指标：社会效益指标，受益脱贫人口（≥56人），
可持续影响指标：工程设计使用年限（≥10年），
满意度指标：受益脱贫人口满意度≥99% "</t>
  </si>
  <si>
    <t>项目建成后，将为423人提供便利运输，进一步保障运输安全。</t>
  </si>
  <si>
    <t>三茶村</t>
  </si>
  <si>
    <t>梅溪镇三茶村白果树至朝坤屋边道路硬化</t>
  </si>
  <si>
    <t>大木兰</t>
  </si>
  <si>
    <t>1条</t>
  </si>
  <si>
    <t>道路硬化项目500米</t>
  </si>
  <si>
    <t>总体指标：新建道路硬化500米，规格15*300cm；
质量指标：项目（工程）验收合格率=100%；
时效指标：完工及时率=100%；
成本指标：项目（工程）总投资15万元；
效益指标：社会效益指标，受益脱贫人口（≥36人）；
可持续影响指标：工程设计使用年限（≥10年）；
满意度指标：受益脱贫人口满意度≥95% 。</t>
  </si>
  <si>
    <t>解决44户168人出行与农产品运输困难问题</t>
  </si>
  <si>
    <t>梅溪镇三茶村小木兰水口山至上禾高岭屯级道路扩建硬化</t>
  </si>
  <si>
    <t>上禾高岭</t>
  </si>
  <si>
    <t>道路硬化项目800米</t>
  </si>
  <si>
    <t xml:space="preserve">总体指标：新建道路硬化800米，规格15*300cm；
质量指标：项目（工程）验收合格率=100%；
时效指标：完工及时率=100%；
成本指标：项目（工程）总投资20万元；
效益指标：社会效益指标，受益脱贫人口（≥36人）；
可持续影响指标：工程设计使用年限（≥10年）；
满意度指标：受益脱贫人口满意度≥95% </t>
  </si>
  <si>
    <t>解决24户103人出行与农产品运输困难问题</t>
  </si>
  <si>
    <t>坪水底</t>
  </si>
  <si>
    <t>梅溪镇坪水底村圳头岭组两处道路下塌方</t>
  </si>
  <si>
    <t>长50米，高4米</t>
  </si>
  <si>
    <t>总体指标：下塌方240立方米；
质量指标：项目（工程）验收合格率=100%；
时效指标：完工及时率=100%；
成本指标：项目（工程）总投资35万元；
效益指标：社会效益指标，受益脱贫人口（≥42人）；
可持续影响指标：工程设计使用年限（≥10年）；
满意度指标：受益脱贫人口满意度≥95% 。</t>
  </si>
  <si>
    <t>解决40户165人出行与农产品运输困难问题</t>
  </si>
  <si>
    <t>梅溪镇坪水底村茶子坳至猪屎冲道路硬化工程</t>
  </si>
  <si>
    <t>0.38公里</t>
  </si>
  <si>
    <t>道路硬化380米，宽3.5米，厚20公分，排水沟30*40长380米.具体以设计为准。</t>
  </si>
  <si>
    <t>总体指标：道路硬化0.38公里；
质量指标：项目（工程）验收合格率=100%；
时效指标：完工及时率=100%；
成本指标：项目（工程）总投资20万元；
效益指标：社会效益指标，受益脱贫人口（≥43人）；
可持续影响指标：工程设计使用年限（≥10年）；
满意度指标：受益脱贫人口满意度≥95% 。</t>
  </si>
  <si>
    <t>群众积极参与，筹工筹劳，解决51人、其中脱贫人口43人出行问题。</t>
  </si>
  <si>
    <t>车田湾</t>
  </si>
  <si>
    <t>中峰镇车田湾村吴家屯至阳桥口道路修复硬化工程</t>
  </si>
  <si>
    <t>吴家</t>
  </si>
  <si>
    <t>道路下塌方挡土墙：200立方米，路面硬化400米、宽3.5米、厚0.16米</t>
  </si>
  <si>
    <t xml:space="preserve">总体指标：道路新建及硬化400m宽4m 量指标：项目（工程）验收合格率=100%；时效指标：完工及时率=100%，成本指标：项目（工程）总投资25万元，效益指标：社会效益指标，受益脱贫人口（≥620人），可持续影响指标：工程设计使用年限（≥5年），满意度指标：受益脱贫人口满意度≥95% </t>
  </si>
  <si>
    <t>群众积极参与，筹工筹劳，解决620人、其中脱贫人口44人出行问题。</t>
  </si>
  <si>
    <t>福景村</t>
  </si>
  <si>
    <t>中峰镇福景村火烧田公路塌陷修复硬化工程</t>
  </si>
  <si>
    <t>福景村火烧田</t>
  </si>
  <si>
    <t>道路下塌方挡土墙：100立方米，路面硬化20米、宽4.5米、厚0.18米</t>
  </si>
  <si>
    <t xml:space="preserve">总体指标：C20片石混凝土挡土墙100立方米,质量指标：项目（工程）验收合格率=100%；时效指标：完工及时率=100%，成本指标：项目（工程）总投资10万元，效益指标：社会效益指标，受益脱贫人口（≥1061人），可持续影响指标：工程设计使用年限（≥10年），满意度指标：受益脱贫人口满意度≥95% </t>
  </si>
  <si>
    <t>群众积极参与，筹工筹劳，解决1061人、其中脱贫人口274人出行问题。</t>
  </si>
  <si>
    <t>中峰镇上洞村2025年江背田到纸潮里屯级路水毁修复工程</t>
  </si>
  <si>
    <t>江背田到纸潮里屯级路水毁修复长130米、宽1.5米、高度2米</t>
  </si>
  <si>
    <t xml:space="preserve">总体指标：C20片石混凝土挡土墙390立方米,质量指标：项目（工程）验收合格率=100%；时效指标：完工及时率=100%，成本指标：项目（工程）总投资20万元，效益指标：社会效益指标，受益脱贫人口（≥38人），可持续影响指标：工程设计使用年限（≥10年），满意度指标：受益脱贫人口满意度≥95% </t>
  </si>
  <si>
    <t>解决10户38人安全出行问题。</t>
  </si>
  <si>
    <t>中峰镇社岭村龙塘江至杨鸟江道路维修工程</t>
  </si>
  <si>
    <t>4000米</t>
  </si>
  <si>
    <t xml:space="preserve">总体指标：路面修复400米  数量指标：项目（工程）验收合格率=100%；时效指标：完工及时率=100%，成本指标：项目（工程）总投资50万元，效益指标：社会效益指标，受益脱贫人口（≥200人），可持续影响指标：工程设计使用年限（≥15年），满意度指标：受益脱贫人口满意度≥95% </t>
  </si>
  <si>
    <t>解决49户200人安全出行问题。</t>
  </si>
  <si>
    <t>沙坪村</t>
  </si>
  <si>
    <t>梅溪镇沙坪村上沙坪亭子至炉顶坳道路改扩建及硬化</t>
  </si>
  <si>
    <t>沙坪村上沙坪片</t>
  </si>
  <si>
    <t>扩建</t>
  </si>
  <si>
    <t>道路扩建700米，硬化长700米、宽3.5米、厚0.17米</t>
  </si>
  <si>
    <t>总体指标：产业路硬化700米 
质量指标：项目（工程）验收合格率=100%；
时效指标：完工及时率=100%，
成本指标：项目（工程）总投资50万元，
效益指标：社会效益指标，受益脱贫人口（≥42人），
可持续影响指标：工程设计使用年限（≥10年），
满意度指标：受益脱贫人口满意度≥100%</t>
  </si>
  <si>
    <t>群众积极参与，筹工筹劳，项目建成之后，将为217人提供出行问题。</t>
  </si>
  <si>
    <t>资源县农文旅产业融合发展项目</t>
  </si>
  <si>
    <t xml:space="preserve">    1.大湾区农文旅融合发展推介会、宣传引流活动等促进全县农文旅产业融合发展项目约90万元；
    2.中峰镇抱财丘、龙溪村农文旅运营项目约80万元。
    3.乡村振兴论坛项目约30万元。
   （具体以设计方案为准）</t>
  </si>
  <si>
    <t>总体指标：农文旅融合发展推介会、宣传引流活动等；质量指标：项目（工程）验收合格率=100%；时效指标：完工及时率=100%，成本指标：项目（工程）总投资200万元，效益指标：社会效益指标，受益脱贫人口（≥3000人），可持续影响指标：工程设计使用年限（≥10年），满意度指标：受益脱贫人口满意度≥95%</t>
  </si>
  <si>
    <t xml:space="preserve">    充分利用粤桂协作平台以及深圳市南山区对口帮扶契机，积极开展农文旅产业融合发展，同时采取多元方式，建立稳定农文旅产业融合机制。预计提供务工岗位200个，人均增收3000元以上。受益村10个，受益人口3000人。</t>
  </si>
  <si>
    <t>其他</t>
  </si>
  <si>
    <t>资源县县域IP及文创产品建设项目</t>
  </si>
  <si>
    <t xml:space="preserve">    1.打造直播带货基地建设等约100万元；
    2.媒体传播矩阵县域IP及文创产品建设等约50万元。
   （具体以设计方案为准）</t>
  </si>
  <si>
    <t>总体指标：打造直播带货基地建设；质量指标：项目（工程）验收合格率=100%；时效指标：完工及时率=100%，成本指标：项目（工程）总投资150万元，效益指标：社会效益指标，受益脱贫人口（≥70人），可持续影响指标：工程设计使用年限（≥10年），满意度指标：受益脱贫人口满意度≥95%</t>
  </si>
  <si>
    <t xml:space="preserve">    1.搭建消费帮扶重要平台，促进产业发展创收。预计年带动农特产品销售额超5000万元，拉动文旅综合消费2000万元以上；
    2.培育本土主播10人以上，带动包装、物流、培训等配套就业60余人，促进就近就业，提升务工收入；
    3.形成可复制的“直播+消费帮扶”县域IP发展，打造文创产品建设。</t>
  </si>
  <si>
    <t>资源县粤桂协作应急民生安全无人机发展项目</t>
  </si>
  <si>
    <t xml:space="preserve">    强化灾害预警、救援处置及日常巡查效率，有效保障人民群众生命财产安全，结合实际，拟为7个乡镇及农业部门配备无人机12台，约30万元。
   （具体以设计方案为准）</t>
  </si>
  <si>
    <t>总体指标：配备无人机12台；质量指标：项目（工程）验收合格率=100%；时效指标：完工及时率=100%，成本指标：项目（工程）总投资30万元，效益指标：社会效益指标，受益脱贫人口（≥18000人），可持续影响指标：工程设计使用年限（≥10年），满意度指标：受益脱贫人口满意度≥95%</t>
  </si>
  <si>
    <t xml:space="preserve">   按实际情况为各乡镇及农业部门配备无人机，用于森林防火、防汛抗旱巡查、应急救援指挥、应急培训等工作。通过为乡镇配备无人机，建立健全无人机应急应用体系，提高防火防汛应急工作的信息化、智能化水平，实现对火灾和洪涝灾害的快速响应、精准监测和高效处置，最大程度减少灾害损失，保障人民群众生命财产安全和社会稳定。受益村74个，受益人口18万人。</t>
  </si>
  <si>
    <t>2025年资源县防汛抢险基础设施修复项目</t>
  </si>
  <si>
    <t xml:space="preserve">    围绕防汛抢险重点乡镇村民生安全及产业基础设施，修复县内道路水毁塌方及灌慨沟渠损毁，解决群众“急、难、险、盼”事宜。
    一、①瓜里乡金江村新联组、金竹岔组水利修复工程12万元；②文溪村玻丝岭、杨禾冲、肖家道路塌方及大料农田水毁河提护坡修复工程28万元；
    二、①中峰镇上洞村牛皮岭至铺里修建2座盖板涵桥工程20万元；②车田湾村冷源屯道路修复工程二期项目20万元；
    三、车田苗族乡木厂村卡田片区新建人行桥项目约20万元。
   （具体以设计方案为准）</t>
  </si>
  <si>
    <t>总体指标：修复县内道路水毁塌方及灌慨沟渠损毁；质量指标：项目（工程）验收合格率=100%；时效指标：完工及时率=100%，成本指标：项目（工程）总投资100万元，效益指标：社会效益指标，受益脱贫人口（≥4000人），可持续影响指标：工程设计使用年限（≥10年），满意度指标：受益脱贫人口满意度≥95%</t>
  </si>
  <si>
    <t xml:space="preserve">    通过防汛抢险基础设施硬件设施，结合乡村振兴示范点及产业提升建设，完善乡镇村民生安全及产业基础设施建设。建成之后，将解决当地群众安全出行及产业生产问题，巩固脱贫攻坚成果和全面乡村振兴，提升粤桂协作项目群众知晓率及满意度，受益村5个，受益人口4000人。</t>
  </si>
  <si>
    <t>资源县2025年残疾儿童康复训练生活救助项目</t>
  </si>
  <si>
    <t xml:space="preserve">    对2025年在定点康复机构参加康复训练的残疾儿童30人进行生活救助，每人每天50元，按2025年实际参训时间计算，以参训康复机构核算的参训天数为准。
   （具体以实际为准）</t>
  </si>
  <si>
    <t>总体指标：康复训练的残疾儿童30人进行生活救助；质量指标：项目（工程）验收合格率=100%；时效指标：完工及时率=100%，成本指标：项目（工程）总投资20万元，效益指标：社会效益指标，受益脱贫人口（≥30人），可持续影响指标：工程设计使用年限（≥10年），满意度指标：受益脱贫人口满意度≥95%</t>
  </si>
  <si>
    <t xml:space="preserve">    提高残疾儿童康复训练效果，减轻残疾儿童家庭经济负担，完善残疾儿童康复救助制度，提高残疾儿童家庭的获得感、幸福感、安全感，根据《广西壮族自治区人民政府关于印发广西残疾儿童康复救助实施办法的通知》（桂政发〔2018〕45号）实施。</t>
  </si>
  <si>
    <t>项目管理费</t>
  </si>
  <si>
    <t>2026年资源县项目管理费</t>
  </si>
  <si>
    <t>用于项目前期工作</t>
  </si>
  <si>
    <t>总体指标：设计、监理、检测及评审基础设施项目约110个，受益人口约20000人。数量指标：基础设施项目设计、监理、检测及评审个≥110个，质量指标：项目（工程）验收合格率100%，时效指标：项目（工程）完成及时率100%，成本指标：项目（基础设施工程）总投资600万元，社会效益指标：受益人口数≥2万人，可持续影响指标：工程设计使用年限≥10年，服务对象满意度指标：受益人口满意度≥90%</t>
  </si>
  <si>
    <t>完成设计、监理、检测及评审基础设施项目约110个，受益人口约20000人。</t>
  </si>
  <si>
    <t>公共照明设施</t>
  </si>
  <si>
    <t>资源县瓜里乡义林村栈底组公共基础照明项目</t>
  </si>
  <si>
    <t>盏</t>
  </si>
  <si>
    <t>安装公共基础照明设施50盏，具体以设计为准</t>
  </si>
  <si>
    <t>公共基础照明设施50盏，通过改善公共基础照明条件，解决42户130人安全出行问题，将为各族群众共同富裕提供保障，进一步铸牢中华民族共同体意识。
数量指标：公共基础照明设施=50套；
质量指标：项目（工程）验收合格率=100%；
时效指标：完工及时率=100%；
成本指标：项目建成总成本≤12万元；
可持续影响指标：工程设计使用年限（≥10年）
满意度指标：受益对象满意度≥95%</t>
  </si>
  <si>
    <t>项目建成后方便42户130人，其中脱贫户8户27人，解决安全照明问题</t>
  </si>
  <si>
    <t>资源县瓜里乡水头村新田冲、周家村屯公共基础照明工程</t>
  </si>
  <si>
    <t>新建水头村公共基础照明设施70盏（具体已设计为准）</t>
  </si>
  <si>
    <t>公共基础照明设施70盏，通过改善公共基础照明条件，解决56户189人安全出行问题，将为各族群众共同富裕提供保障，进一步铸牢中华民族共同体意识。
数量指标：公共基础照明设施=70套；
质量指标：项目（工程）验收合格率=100%；
时效指标：完工及时率=100%；
成本指标：项目建成总成本≤12万元；
可持续影响指标：工程设计使用年限（≥10年）
满意度指标：受益对象满意度≥95%</t>
  </si>
  <si>
    <t>项目建成后方便56户189人安全出行，其中脱贫26户104人，解决安全出行问题。</t>
  </si>
  <si>
    <t>资源县瓜里乡白竹村戴家、全力湾、继丰岭公共基础照明工程</t>
  </si>
  <si>
    <t>安装公共基础照明设施90盏（具体已设计为准）</t>
  </si>
  <si>
    <t>公共基础照明设施90盏，通过改善公共基础照明条件，解决66户129人安全出行问题，将为各族群众共同富裕提供保障，进一步铸牢中华民族共同体意识。
数量指标：公共基础照明设施=90套；
质量指标：项目（工程）验收合格率=100%；
时效指标：完工及时率=100%；
成本指标：项目建成总成本≤12万元；
可持续影响指标：工程设计使用年限（≥10年）
满意度指标：受益对象满意度≥95%</t>
  </si>
  <si>
    <t>通过实施该项目，解决66户129人公共照明问题</t>
  </si>
  <si>
    <t>车田苗族乡海棠村金竹水湾农田灌溉工程</t>
  </si>
  <si>
    <t>新建水渠1000米，具体以设计为准</t>
  </si>
  <si>
    <t>总体指标：新建灌溉水渠1000米
质量指标：项目（工程）验收合格率=100%；
时效指标：完工及时率=100%，
成本指标：项目（工程）总投资20万元，
效益指标：社会效益指标，受益脱贫人口（≥18人），
可持续影响指标：工程设计使用年限（≥15年），
满意度指标：受益脱贫人口满意度≥95%</t>
  </si>
  <si>
    <t>项目实施完成后，解决脱贫户6户18人农田灌溉问题</t>
  </si>
  <si>
    <t>车田苗族乡黄宝村笋山头水圳三面光</t>
  </si>
  <si>
    <t>笋山头水圳三面光，新建水渠1.5千米，0.3米*0.3米（实际以设计为准）</t>
  </si>
  <si>
    <t>总体指标，新建水渠1500米，规格30*30cm 质量指标：项目（工程）验收合格率=100%；时效指标：完工及时率=100%，成本指标：项目（工程）总投资18万元，效益指标：社会效益指标，受益脱贫人口（≥84人），可持续影响指标：工程设计使用年限（≥15年），满意度指标：受益脱贫人口满意度≥95%</t>
  </si>
  <si>
    <t>解决脱贫人口16户 50人农产品农田灌溉问题。</t>
  </si>
  <si>
    <t>大湾村</t>
  </si>
  <si>
    <t>河口瑶族乡大湾村熊坝湾屯级路下塌方修复工程</t>
  </si>
  <si>
    <t>平方米</t>
  </si>
  <si>
    <t>修复塌方260平方米，具体以设计为准</t>
  </si>
  <si>
    <t>通过该项目实施，完成塌方修复1处。确保该项目按时按质完成。数量指标：修复塌方≥260平方米；质量指标：项目（工程）验收合格率=100%；
项目资金支出合规率=100%；
时效指标：完工及时率=100%；
项目竣工验收时间≤90天；
成本指标：项目建成总成本≤22万元；
满意度指标：受益脱贫对象满意度≥98%</t>
  </si>
  <si>
    <t>项目实施完成后，解决9户26人脱贫人口安全出行问题</t>
  </si>
  <si>
    <t>车田苗族乡脚古冲村座石岩至雷子石产业路硬化</t>
  </si>
  <si>
    <t>道路硬化1200米</t>
  </si>
  <si>
    <t>总体指标：；质量指标：项目（工程）验收合格率=100%；时效指标：完工及时率=100%，成本指标：项目（工程）总投资46万元，效益指标：社会效益指标，受益脱贫人口（≥300人），可持续影响指标：工程设计使用年限（≥110年），满意度指标：受益脱贫人口满意度≥96%</t>
  </si>
  <si>
    <t>通过项目实施，解决脱贫人口80户300人出行和与农产品运输问题</t>
  </si>
  <si>
    <t>车田苗族乡脚古冲村大河至石门边产业路硬化</t>
  </si>
  <si>
    <t>道路硬化1300米</t>
  </si>
  <si>
    <t>总体指标：质量指标：项目（工程）验收合格率=100%；时效指标：完工及时率=100%，成本指标：项目（工程）总投资48万元，效益指标：社会效益指标，受益脱贫人口（≥310人），可持续影响指标：工程设计使用年限（≥110年），满意度指标：受益脱贫人口满意度≥96%</t>
  </si>
  <si>
    <t>通过项目实施，解决脱贫人口81户310人出行和与农产品运输问题</t>
  </si>
  <si>
    <t>和平村</t>
  </si>
  <si>
    <t>两水苗族乡和平村大碑至新亭坪产业路硬化</t>
  </si>
  <si>
    <t>新建产业路2.3公里。（具体以设计为准）</t>
  </si>
  <si>
    <t>总体指标：新建产业路2.3公里。数量指标：新建产业路≤2.3公里；质量指标：项目（工程）验收合格率=100%；时效指标：完工及时率=100%；成本指标：项目建成总成本≤90万元/项；满意度指标：受益脱贫对象满意度≥95%</t>
  </si>
  <si>
    <t>通过项目实施，解决22户脱贫户，162个脱贫人口的交通安全问题</t>
  </si>
  <si>
    <t>葱坪村</t>
  </si>
  <si>
    <t>河口瑶族乡坪底至猴子冲产业路硬化</t>
  </si>
  <si>
    <t>新建产业路宽4米、长1000米（具体以设计为准）</t>
  </si>
  <si>
    <t>项目完成后，解决脱贫人口60户240人产业发展问题
数量指标：硬化道路长度≥1公里；
质量指标：项目（工程）验收合格率=100%；
项目资金支出合规率=100%；
时效指标：完工及时率=100%；
项目竣工验收时间≤90天；
成本指标：项目建成总成本≤42万
满意度指标：受益脱贫对象满意度≥95%</t>
  </si>
  <si>
    <t>通过实施该项目解决脱贫人口60户240人产业发展问题</t>
  </si>
  <si>
    <t>河口瑶族乡低葱坪至杨梅包产业路硬化</t>
  </si>
  <si>
    <t>项目完成后，解决脱贫人口26户104人产业发展问题
数量指标：硬化道路长度≥1公里；
质量指标：项目（工程）验收合格率=100%；
项目资金支出合规率=100%；
时效指标：完工及时率=100%；
项目竣工验收时间≤90天；
成本指标：项目建成总成本≤42万
满意度指标：受益脱贫对象满意度≥95%</t>
  </si>
  <si>
    <t>通过实施该项目解决脱贫人口26户104人产业发展问题</t>
  </si>
  <si>
    <t>资源镇文洞村斜岭至猪场基地产业道路硬化工程项目</t>
  </si>
  <si>
    <t>硬化产业道路长3公里、宽3.5米</t>
  </si>
  <si>
    <t>总体指标：道路硬化3公里，规格宽3.5米。质量指标：项目（工程）验收合格率=100%；时效指标：完工及时率=100%，成本指标：项目（工程）总投资60万元，效益指标：社会效益指标，受益脱贫人口（≥54人），可持续影响指标：工程设计使用年限（≥10年），满意度指标：受益脱贫人口满意度≥95%</t>
  </si>
  <si>
    <t>解决了12户54余人产业发展</t>
  </si>
  <si>
    <t>资源县瓜里乡水头村茨竹至大盖上产业路硬化</t>
  </si>
  <si>
    <t>新建茨竹至大盖上产业路硬化产业路硬化0.8KM，具体已设计为准</t>
  </si>
  <si>
    <t>总体指标：新建水头村茨竹至大盖上产业路硬化，质量指标：项目（工程）验收合格率=100%；时效指标：完工及时率=100%，成本指标：项目（工程）总投资32万元，效益指标：社会效益指标，受益脱贫人口（≥5人），可持续影响指标：工程设计使用年限（≥10年），满意度指标：受益脱贫人口满意度≥95%</t>
  </si>
  <si>
    <t>项目建成后方便23户92人安全出行，其中脱贫17户68人，解决安全出行问题。</t>
  </si>
  <si>
    <t>15个村</t>
  </si>
  <si>
    <t>种植业、养殖业基地</t>
  </si>
  <si>
    <t>2026年资源县产业以奖代补（资源镇）</t>
  </si>
  <si>
    <t>通过以奖代补方式鼓励脱贫户及未消除风险监测对象发展优势特色产业增收</t>
  </si>
  <si>
    <t>数量指标：种植面积≥3519.5亩，养殖家禽≥3.7805万羽，家畜≥137头；
质量指标：养殖家畜家禽成活率≥90%；种植作物成活率≥90%；
时效指标：项目按时完成率=100%
成本指标：种植补助标准≥400元/亩，养殖家禽补助标准≥15元/只，养殖家禽补助标准≥900元/头
经济效益指标：带动增加脱贫人口全年总收入≥224.69万
社会效益指标：受益建档立卡脱贫人口数≥3422人
满意度指标：受益脱贫对象满意度≥90%</t>
  </si>
  <si>
    <t>通过产业以奖代补的方式鼓励脱贫户及未消除风险监测对象发展产业，项目实施后预计可带动1036户3422人全年增加224.69万元</t>
  </si>
  <si>
    <t>10个行政村</t>
  </si>
  <si>
    <t>2026年资源县产业以奖代补（中峰镇）</t>
  </si>
  <si>
    <t>数量指标：种植面积≥3600亩，养殖家禽≥2.5万羽，家畜≥120头；
质量指标：养殖家畜家禽成活率≥90%；种植作物成活率≥90%；
时效指标：项目按时完成率=100%
成本指标：种植补助标准≥400元/亩，养殖家禽补助标准≥15元/只，养殖家禽补助标准≥900元/头
经济效益指标：带动增加脱贫人口全年总收入≥450万
社会效益指标：受益建档立卡脱贫人口数≥4373人
满意度指标：受益脱贫对象满意度≥90%</t>
  </si>
  <si>
    <t>群众积极参与，农户结合自身实际，因地制宜自主发展产业，通过产业以奖代补项目实施，对农户发展的产业按标准进行奖补，激发农户发展产业内生动力。</t>
  </si>
  <si>
    <t>13个行政村</t>
  </si>
  <si>
    <t>2026年资源县产业以奖代补（梅溪镇）</t>
  </si>
  <si>
    <t>数量指标：种植面积≥3400亩，养殖家禽≥3万羽，家畜≥150头；
质量指标：养殖家畜家禽成活率≥90%；种植作物成活率≥90%；
时效指标：项目按时完成率=100%
成本指标：种植补助标准≥400元/亩，养殖家禽补助标准≥15元/只，养殖家禽补助标准≥900元/头
经济效益指标：带动增加脱贫人口全年总收入≥550万
社会效益指标：受益建档立卡脱贫人口数≥5513人
满意度指标：受益脱贫对象满意度≥90%</t>
  </si>
  <si>
    <t>11个行政村</t>
  </si>
  <si>
    <t>2026年资源县产业以奖代补（瓜里乡）</t>
  </si>
  <si>
    <t>12个行政村</t>
  </si>
  <si>
    <t>2026年资源县产业以奖代补（车田苗族乡）</t>
  </si>
  <si>
    <t>数量指标：种植面积≥6600亩，养殖家禽≥3万羽，家畜≥200头；
质量指标：养殖家畜家禽成活率≥90%；种植作物成活率≥90%；
时效指标：项目按时完成率=100%
成本指标：种植补助标准≥400元/亩，养殖家禽补助标准≥15元/只，养殖家禽补助标准≥900元/头
经济效益指标：带动增加脱贫人口全年总收入≥950万
社会效益指标：受益建档立卡脱贫人口数≥10181人
满意度指标：受益脱贫对象满意度≥90%</t>
  </si>
  <si>
    <t>6个行政村</t>
  </si>
  <si>
    <t>2026年资源县产业以奖代补（两水苗族乡）</t>
  </si>
  <si>
    <t>两水
苗族乡</t>
  </si>
  <si>
    <t>数量指标：种植面积≥2750亩，养殖家禽≥2.7万羽，家畜≥200头；
质量指标：养殖家畜家禽成活率≥90%；种植作物成活率≥90%；
时效指标：项目按时完成率=100%
成本指标：种植补助标准≥400元/亩，养殖家禽补助标准≥15元/只，养殖家禽补助标准≥900元/头
经济效益指标：带动增加脱贫人口全年总收入≥703万
社会效益指标：受益建档立卡脱贫人口数≥5312人
满意度指标：受益脱贫对象满意度≥90%</t>
  </si>
  <si>
    <t>通过项目实施，带动1413户脱贫户增收</t>
  </si>
  <si>
    <t>5个行政村</t>
  </si>
  <si>
    <t>2026年资源县产业以奖代补（河口瑶族乡）</t>
  </si>
  <si>
    <t>数量指标：种植面积≥2800亩，养殖家禽≥2万羽，家畜≥250头；
质量指标：养殖家畜家禽成活率≥90%；种植作物成活率≥90%；
时效指标：项目按时完成率=100%
成本指标：种植补助标准≥400元/亩，养殖家禽补助标准≥15元/只，养殖家禽补助标准≥900元/头
经济效益指标：带动增加脱贫人口全年总收入≥240万
社会效益指标：受益建档立卡脱贫人口数≥2142人
满意度指标：受益脱贫对象满意度≥90%</t>
  </si>
  <si>
    <t>7个乡镇</t>
  </si>
  <si>
    <t>所有行政村</t>
  </si>
  <si>
    <t>种植业基地</t>
  </si>
  <si>
    <t>2024年资源县中药材全产业链项目（第三年补助资金）</t>
  </si>
  <si>
    <t>续建</t>
  </si>
  <si>
    <t>按照2023年下发的《资源县人民政府办公室关于印发资源县中药材主导特色产业基地创建项目奖补方案的通知》，根据经营主体对中药材后续抚育管护、联农带农、验收结果等情况，对2024年的中药材种植基地分年度执行补助。</t>
  </si>
  <si>
    <t>数量指标：中药材种植面积≥9700亩；
质量指标：中药材种植成活率≥90%；
时效指标：项目按时完成率=100%；
成本指标：中药材种植补助标准≤1500元/亩；
经济效益指标：受益脱贫户可持续增收≥1年；
社会效益指标：受益脱贫人口数≥489人；
生态效益指标：农业科技改善耕地面积≥100亩 ；
满意度指标：受益脱贫对象满意度≥90%；</t>
  </si>
  <si>
    <t>通过土地租赁、务工就业、技术培训指导、农产品销售等方式带动422户1336人增收</t>
  </si>
  <si>
    <t>2025年资源县中药材全产业链项目（第二年补助资金）</t>
  </si>
  <si>
    <t>按照2023年下发的《资源县人民政府办公室关于印发资源县中药材主导特色产业基地创建项目奖补方案的通知》，根据经营主体对中药材后续抚育管护、联农带农、验收结果等情况，对2025年的中药材种植基地分年度执行补助。</t>
  </si>
  <si>
    <t>数量指标：中药材种植面积≥27600亩；
质量指标：中药材种植成活率≥90%；
时效指标：项目按时完成率=100%；
成本指标：中药材种植补助标准≤1500元/亩；
经济效益指标：受益脱贫户可持续增收≥1年；
社会效益指标：受益脱贫人口数≥2020人；
生态效益指标：农业科技改善耕地面积≥600亩 ；
满意度指标：受益脱贫对象满意度≥90%；</t>
  </si>
  <si>
    <t>通过土地租赁、务工就业、技术培训指导、农产品销售等方式带动1440户5130人增收</t>
  </si>
  <si>
    <t>同禾村</t>
  </si>
  <si>
    <t>养殖业基地</t>
  </si>
  <si>
    <t>2026年同禾村蛋鸡育雏基地项目一期</t>
  </si>
  <si>
    <t>3000㎡</t>
  </si>
  <si>
    <t>2026年同禾村蛋鸡育雏基地项目一期，新建两座现代化养殖厂房，总投资1000万元，占地3000㎡，年出产鸡雏20万羽鸡</t>
  </si>
  <si>
    <t>总体指标：新建两座现代化养殖厂房，规格占地3000平方米。 质量指标：项目（工程）验收合格率=100%；时效指标：完工及时率=100%，成本指标：项目（工程）总投资1000万元，效益指标：社会效益指标，受益脱贫人口（≥186人），可持续影响指标：工程设计使用年限（≥20年），满意度指标：受益脱贫人口满意度≥95%</t>
  </si>
  <si>
    <t>通过土地租赁、务工就业、技术培训指导、农产品销售等方式带动142户512人增收</t>
  </si>
  <si>
    <t>梅溪镇沙坪村上沙坪产业路硬化</t>
  </si>
  <si>
    <t>沙坪村上沙坪</t>
  </si>
  <si>
    <t>道路硬化长1.5公里、宽3.5米、厚0.16米</t>
  </si>
  <si>
    <t>总体指标：产业路硬化1.5公里 
质量指标：项目（工程）验收合格率=100%；
时效指标：完工及时率=100%，
成本指标：项目（工程）总投资52万元，
效益指标：社会效益指标，受益脱贫人口（≥42人），
可持续影响指标：工程设计使用年限（≥10年），
满意度指标：受益脱贫人口满意度≥99%</t>
  </si>
  <si>
    <t>梅溪镇铜座村顺水至老水凹产业路硬化</t>
  </si>
  <si>
    <t>道路硬化3公里</t>
  </si>
  <si>
    <t>总体指标：道路硬化3000米宽3.5米；
质量指标：项目（工程）验收合格率=100%；
时效指标：完工及时率=100%；
成本指标：项目（工程）总投资200万元；
效益指标：社会效益指标，受益脱贫人口（≥46人）；
可持续影响指标：工程设计使用年限（≥10年）；
满意度指标：受益脱贫人口满意度≥95% 。</t>
  </si>
  <si>
    <t>解决200户668人的产业发展</t>
  </si>
  <si>
    <t>香草坪</t>
  </si>
  <si>
    <t>资源县瓜里乡香草坪村熊坝塘组文家冲产业路硬化工程</t>
  </si>
  <si>
    <t>香草坪村</t>
  </si>
  <si>
    <t>硬化产业路1条，宽3.5米，长2.6公里，具体以设计为准</t>
  </si>
  <si>
    <t>总体指标：产业路硬化2.6公里，质量指标：项目（工程）验收合格率=100%；时效指标：完工及时率=100%，成本指标：项目（工程）总投资83万元，效益指标：社会效益指标，受益脱贫人口（≥143人），可持续影响指标：工程设计使用年限（≥10年），满意度指标：受益脱贫人口满意度≥95%</t>
  </si>
  <si>
    <t>项目建成后方便75户312人安全运输，其中脱贫户34户143人，解决山木药材、杉木、南竹等产品运输问题</t>
  </si>
  <si>
    <t>资源县瓜里乡金江村田家冲至邓家岭产业路</t>
  </si>
  <si>
    <t>新修产业路2公里，宽4.5米</t>
  </si>
  <si>
    <t>总体指标：新修产业路，规格宽4.5米，长2000米，质量指标：项目（工程）验收合格率=100%；时效指标：完工及时率=100%，成本指标：项目（工程）总投资60万元，效益指标：社会效益指标，受益脱贫人口（≥150人），可持续影响指标：工程设计使用年限长久，满意度指标：受益脱贫人口满意度≥95%</t>
  </si>
  <si>
    <t>项目建成后方便杉树，竹子，药材的运输，收益户数打到50户150人，其中脱贫户20户60人，解决产业发展运输问题</t>
  </si>
  <si>
    <t>瓜里乡白竹村漆家至大料产业路新建</t>
  </si>
  <si>
    <t>新修产业路2200米</t>
  </si>
  <si>
    <t>总体指标：新修产业路2200米，质量指标：项目（工程）验收合格率=100%；时效指标：完工及时率=100%，成本指标：项目（工程）总投资35万元，效益指标：社会效益指标，受益脱贫人口（≥120人），可持续影响指标：工程设计使用年限（≥10年），满意度指标：受益脱贫人口满意度≥95%</t>
  </si>
  <si>
    <t>通过实施该项目，解决175户585人解决安全出行产业发展问题</t>
  </si>
  <si>
    <t>粗石村</t>
  </si>
  <si>
    <t>车田苗族乡粗石村兴鸭水坳至坪水头中药材种植基地产业道路硬化项目</t>
  </si>
  <si>
    <t>道路硬化1600米</t>
  </si>
  <si>
    <t>总体指标：质量指标：项目（工程）验收合格率=100%；时效指标：完工及时率=100%，成本指标：项目（工程）总投资75万元，效益指标：社会效益指标，受益脱贫人口（≥365人），可持续影响指标：工程设计使用年限（≥15年），满意度指标：受益脱贫人口满意度≥96%</t>
  </si>
  <si>
    <t>通过项目实施，解决脱贫人口130户365人农产品生产与运输困难问题</t>
  </si>
  <si>
    <t>石寨村</t>
  </si>
  <si>
    <t>资源县车田苗族乡石寨村委堑头村白石产业路硬化道路工程</t>
  </si>
  <si>
    <t>道路硬化1.5公里</t>
  </si>
  <si>
    <t>总体指标：质量指标：项目（工程）验收合格率=100%；时效指标：完工及时率=100%，成本指标：项目（工程）总投资48万元，效益指标：社会效益指标，受益脱贫人口（≥106人），可持续影响指标：工程设计使用年限（≥110年），满意度指标：受益脱贫人口满意度≥96%</t>
  </si>
  <si>
    <t>通过项目实施，解决脱贫人口20户106人出行和与农产品运输问题</t>
  </si>
  <si>
    <t>两水苗族乡凤水村河边组至坪寨组“5+2”特色产业路新建</t>
  </si>
  <si>
    <t>河边组</t>
  </si>
  <si>
    <t>新建“5+2”特色产业路0.5公里。（具体以设计为准）</t>
  </si>
  <si>
    <t>总体指标：新建“5+2”特色产业路0.5公里。数量指标：新建产业路≤0.5公里；质量指标：项目（工程）验收合格率=100%；时效指标：完工及时率=100%；成本指标：项目建成总成本≤31万元/项；满意度指标：受益脱贫对象满意度≥95%</t>
  </si>
  <si>
    <t>通过项目实施，解决27户脱贫户，97个脱贫人口的交通安全问题</t>
  </si>
  <si>
    <t>两水苗族乡塘洞村挑水冲产业路建设</t>
  </si>
  <si>
    <t>挑水冲</t>
  </si>
  <si>
    <t>产业路硬化3500米，具体工程量以设计为准。</t>
  </si>
  <si>
    <t>总体指标：新建产业路3.5公里。数量指标：新建产业路≤3.5公里；质量指标：项目（工程）验收合格率=100%；时效指标：完工及时率=100%；成本指标：项目建成总成本≤12万元/项；满意度指标：受益脱贫对象满意度≥95%</t>
  </si>
  <si>
    <t>通过项目实施，解决22户脱贫户，87个脱贫人口的交通安全问题</t>
  </si>
  <si>
    <t>高山村</t>
  </si>
  <si>
    <t>河口瑶族乡高山村牛栏山至挑泥塘产业路新建</t>
  </si>
  <si>
    <t>宽4.5米长3000米（具体以设计为准）</t>
  </si>
  <si>
    <t>项目完成后，解决脱贫人口4户17人产业发展问题
数量指标：硬化道路长度≥3公里；
质量指标：项目（工程）验收合格率=100%；
项目资金支出合规率=100%；
时效指标：完工及时率=100%；
项目竣工验收时间≤90天；
成本指标：项目建成总成本≤90万
满意度指标：受益脱贫对象满意度≥95%</t>
  </si>
  <si>
    <t>通过实施该项目解决脱贫人口4户17人产业发展问题</t>
  </si>
  <si>
    <t>马家村</t>
  </si>
  <si>
    <t>农村基础设施</t>
  </si>
  <si>
    <t>马家村对门屯机耕路硬化项目</t>
  </si>
  <si>
    <t>长160米，宽3米，砌机耕路挡土墙、预埋涵管、硬化</t>
  </si>
  <si>
    <t>巩固提升项目</t>
  </si>
  <si>
    <t xml:space="preserve">总体指标：修复道路160米，规格160*3m 质量指标：项目（工程）验收合格率=100%；时效指标：完工及时率=100%，成本指标：项目（工程）总投资48万元，效益指标：社会效益指标，受益脱贫人口（≥17人），可持续影响指标：工程设计使用年限（≥5年），满意度指标：受益脱贫人口满意度≥95% </t>
  </si>
  <si>
    <t>解决了6户23个脱贫人口的安全出行问题</t>
  </si>
  <si>
    <t>小型农田水利设施建设</t>
  </si>
  <si>
    <t>资源镇金山村湛头屯大屲槽至鲤鱼冲灌溉水利维修工程</t>
  </si>
  <si>
    <t>600米</t>
  </si>
  <si>
    <t>维修水利600米，规格30*30</t>
  </si>
  <si>
    <t xml:space="preserve">总体指标：灌溉水利维修0.6公里 量指标：项目（工程）验收合格率=100%；时效指标：完工及时率=100%，成本指标：项目（工程）总投资15万元，效益指标：社会效益指标，受益脱贫人口（≥18人），可持续影响指标：工程设计使用年限（≥5年），满意度指标：受益脱贫人口满意度≥95%  </t>
  </si>
  <si>
    <t>解决了6户18个脱贫人口的农田灌溉问题</t>
  </si>
  <si>
    <t>马家村戴家屯机耕路硬化工程</t>
  </si>
  <si>
    <t>长560米，宽3米，砌机耕路挡土墙、硬化</t>
  </si>
  <si>
    <t xml:space="preserve">总体指标：修复道路560米，规格560*3m 质量指标：项目（工程）验收合格率=100%；时效指标：完工及时率=100%，成本指标：项目（工程）总投资48万元，效益指标：社会效益指标，受益脱贫人口（≥17人），可持续影响指标：工程设计使用年限（≥5年），满意度指标：受益脱贫人口满意度≥95% </t>
  </si>
  <si>
    <t>解决了8户33个脱贫人口的安全出行问题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</si>
</sst>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等线"/>
      <charset val="134"/>
      <scheme val="minor"/>
    </font>
    <font>
      <b/>
      <sz val="12"/>
      <name val="宋体"/>
      <charset val="134"/>
    </font>
    <font>
      <sz val="10"/>
      <name val="宋体"/>
      <charset val="134"/>
    </font>
    <font>
      <sz val="10"/>
      <color theme="1"/>
      <name val="宋体"/>
      <charset val="134"/>
    </font>
    <font>
      <b/>
      <sz val="28"/>
      <name val="宋体"/>
      <charset val="134"/>
    </font>
    <font>
      <b/>
      <sz val="28"/>
      <color theme="1"/>
      <name val="宋体"/>
      <charset val="134"/>
    </font>
    <font>
      <b/>
      <sz val="10"/>
      <name val="宋体"/>
      <charset val="134"/>
    </font>
    <font>
      <b/>
      <sz val="10"/>
      <color theme="1"/>
      <name val="宋体"/>
      <charset val="134"/>
    </font>
    <font>
      <b/>
      <sz val="12"/>
      <color rgb="FFFF0000"/>
      <name val="宋体"/>
      <charset val="134"/>
    </font>
    <font>
      <b/>
      <sz val="12"/>
      <color theme="1"/>
      <name val="宋体"/>
      <charset val="134"/>
    </font>
    <font>
      <sz val="11"/>
      <color theme="1"/>
      <name val="宋体"/>
      <charset val="134"/>
    </font>
    <font>
      <sz val="11"/>
      <color theme="1"/>
      <name val="宋体"/>
      <charset val="204"/>
    </font>
    <font>
      <sz val="12"/>
      <color theme="1"/>
      <name val="宋体"/>
      <charset val="134"/>
    </font>
    <font>
      <sz val="11"/>
      <color theme="1"/>
      <name val="新宋体"/>
      <charset val="134"/>
    </font>
    <font>
      <sz val="12"/>
      <color theme="1"/>
      <name val="宋体"/>
      <charset val="204"/>
    </font>
    <font>
      <sz val="11"/>
      <color theme="1"/>
      <name val="仿宋"/>
      <charset val="134"/>
    </font>
    <font>
      <sz val="12"/>
      <color theme="1"/>
      <name val="等线"/>
      <charset val="134"/>
      <scheme val="minor"/>
    </font>
    <font>
      <sz val="10"/>
      <color theme="1"/>
      <name val="华文仿宋"/>
      <charset val="134"/>
    </font>
    <font>
      <sz val="9"/>
      <color theme="1"/>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
      <sz val="12"/>
      <name val="宋体"/>
      <charset val="134"/>
    </font>
    <font>
      <sz val="9"/>
      <name val="宋体"/>
      <charset val="134"/>
    </font>
    <font>
      <sz val="11"/>
      <color indexed="8"/>
      <name val="宋体"/>
      <charset val="134"/>
    </font>
  </fonts>
  <fills count="3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6"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7" borderId="11" applyNumberFormat="0" applyAlignment="0" applyProtection="0">
      <alignment vertical="center"/>
    </xf>
    <xf numFmtId="0" fontId="29" fillId="8" borderId="12" applyNumberFormat="0" applyAlignment="0" applyProtection="0">
      <alignment vertical="center"/>
    </xf>
    <xf numFmtId="0" fontId="30" fillId="8" borderId="11" applyNumberFormat="0" applyAlignment="0" applyProtection="0">
      <alignment vertical="center"/>
    </xf>
    <xf numFmtId="0" fontId="31" fillId="9"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37" fillId="36" borderId="0" applyNumberFormat="0" applyBorder="0" applyAlignment="0" applyProtection="0">
      <alignment vertical="center"/>
    </xf>
    <xf numFmtId="0" fontId="39" fillId="0" borderId="0"/>
    <xf numFmtId="0" fontId="0" fillId="0" borderId="0">
      <alignment vertical="center"/>
    </xf>
    <xf numFmtId="0" fontId="40" fillId="0" borderId="0"/>
    <xf numFmtId="0" fontId="41" fillId="0" borderId="0">
      <alignment vertical="center"/>
    </xf>
    <xf numFmtId="0" fontId="42" fillId="0" borderId="0"/>
  </cellStyleXfs>
  <cellXfs count="90">
    <xf numFmtId="0" fontId="0" fillId="0" borderId="0" xfId="0"/>
    <xf numFmtId="0" fontId="0" fillId="0" borderId="0" xfId="0" applyFont="1"/>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left" vertical="center" wrapText="1"/>
    </xf>
    <xf numFmtId="0" fontId="7"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8" fillId="2" borderId="1" xfId="52"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2" borderId="1" xfId="52" applyFont="1" applyFill="1" applyBorder="1" applyAlignment="1">
      <alignment horizontal="center" vertical="center" wrapText="1"/>
    </xf>
    <xf numFmtId="0" fontId="6" fillId="2" borderId="1" xfId="52"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0" fillId="0" borderId="1" xfId="52"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52" applyFont="1" applyFill="1" applyBorder="1" applyAlignment="1" applyProtection="1">
      <alignment horizontal="center" vertical="center" wrapText="1"/>
    </xf>
    <xf numFmtId="0" fontId="10" fillId="0" borderId="1" xfId="0" applyFont="1" applyFill="1" applyBorder="1" applyAlignment="1">
      <alignment horizontal="center" wrapText="1"/>
    </xf>
    <xf numFmtId="0" fontId="10" fillId="0" borderId="1" xfId="0" applyFont="1" applyFill="1" applyBorder="1" applyAlignment="1">
      <alignment wrapText="1"/>
    </xf>
    <xf numFmtId="0" fontId="10" fillId="0" borderId="3" xfId="0" applyFont="1" applyFill="1" applyBorder="1" applyAlignment="1">
      <alignment horizontal="left" vertical="center" wrapText="1"/>
    </xf>
    <xf numFmtId="0" fontId="10" fillId="2" borderId="1" xfId="52" applyFont="1" applyFill="1" applyBorder="1" applyAlignment="1">
      <alignment horizontal="center" vertical="center" wrapText="1"/>
    </xf>
    <xf numFmtId="0" fontId="10" fillId="2" borderId="3"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52" applyFont="1" applyFill="1" applyBorder="1" applyAlignment="1">
      <alignment horizontal="center" vertical="center" wrapText="1"/>
    </xf>
    <xf numFmtId="0" fontId="10" fillId="0" borderId="1" xfId="0" applyFont="1" applyFill="1" applyBorder="1" applyAlignment="1">
      <alignment vertical="center"/>
    </xf>
    <xf numFmtId="0" fontId="10" fillId="0" borderId="3" xfId="0" applyFont="1" applyFill="1" applyBorder="1" applyAlignment="1">
      <alignment vertical="center" wrapText="1"/>
    </xf>
    <xf numFmtId="0" fontId="10" fillId="0" borderId="3" xfId="0" applyFont="1" applyFill="1" applyBorder="1" applyAlignment="1">
      <alignment wrapText="1"/>
    </xf>
    <xf numFmtId="0" fontId="10" fillId="2" borderId="4" xfId="0" applyFont="1" applyFill="1" applyBorder="1" applyAlignment="1">
      <alignment horizontal="center" vertical="center" wrapText="1"/>
    </xf>
    <xf numFmtId="0" fontId="10" fillId="0" borderId="1" xfId="0" applyFont="1" applyFill="1" applyBorder="1" applyAlignment="1">
      <alignment horizontal="center"/>
    </xf>
    <xf numFmtId="0" fontId="10" fillId="3" borderId="5" xfId="0" applyNumberFormat="1" applyFont="1" applyFill="1" applyBorder="1" applyAlignment="1">
      <alignment horizontal="center" vertical="center" wrapText="1"/>
    </xf>
    <xf numFmtId="0" fontId="10" fillId="2" borderId="5" xfId="0" applyNumberFormat="1" applyFont="1" applyFill="1" applyBorder="1" applyAlignment="1">
      <alignment horizontal="center" vertical="center" wrapText="1"/>
    </xf>
    <xf numFmtId="0" fontId="10" fillId="3" borderId="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xf numFmtId="0" fontId="10" fillId="0" borderId="3" xfId="0" applyFont="1" applyBorder="1" applyAlignment="1">
      <alignment vertical="center" wrapText="1"/>
    </xf>
    <xf numFmtId="0" fontId="10" fillId="0" borderId="1" xfId="0" applyFont="1" applyBorder="1" applyAlignment="1">
      <alignment vertical="center" wrapText="1"/>
    </xf>
    <xf numFmtId="0" fontId="10" fillId="4" borderId="1" xfId="0" applyFont="1" applyFill="1" applyBorder="1" applyAlignment="1">
      <alignment horizontal="center" vertical="center" wrapText="1"/>
    </xf>
    <xf numFmtId="0" fontId="10" fillId="0" borderId="1" xfId="0" applyFont="1" applyBorder="1" applyAlignment="1">
      <alignment vertical="center"/>
    </xf>
    <xf numFmtId="0" fontId="10" fillId="0" borderId="1" xfId="0" applyFont="1" applyFill="1" applyBorder="1"/>
    <xf numFmtId="0" fontId="10" fillId="0" borderId="1" xfId="52"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3" xfId="0"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4" fillId="0" borderId="5" xfId="0" applyFont="1" applyFill="1" applyBorder="1" applyAlignment="1">
      <alignment horizontal="center" vertical="center" wrapText="1"/>
    </xf>
    <xf numFmtId="0" fontId="12" fillId="0" borderId="1" xfId="52"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0" xfId="0" applyFont="1" applyAlignment="1">
      <alignment horizontal="center"/>
    </xf>
    <xf numFmtId="0" fontId="10" fillId="5" borderId="1"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xf numFmtId="0" fontId="16" fillId="0" borderId="1" xfId="0" applyFont="1" applyBorder="1" applyAlignment="1">
      <alignment horizontal="center" vertical="center"/>
    </xf>
    <xf numFmtId="0" fontId="17" fillId="0"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left" vertical="center" wrapText="1"/>
    </xf>
    <xf numFmtId="0" fontId="10" fillId="2"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2" fillId="0" borderId="1" xfId="0" applyFont="1" applyFill="1" applyBorder="1" applyAlignment="1">
      <alignment vertical="center" wrapText="1"/>
    </xf>
    <xf numFmtId="0" fontId="10" fillId="0" borderId="1" xfId="0" applyFont="1" applyFill="1" applyBorder="1" applyAlignment="1">
      <alignment horizontal="left" vertical="top" wrapText="1"/>
    </xf>
    <xf numFmtId="49" fontId="10" fillId="2" borderId="1"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9" xfId="49"/>
    <cellStyle name="常规 6" xfId="50"/>
    <cellStyle name="常规 60" xfId="51"/>
    <cellStyle name="常规_Sheet1" xfId="52"/>
    <cellStyle name="常规 4" xfId="53"/>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136</xdr:row>
      <xdr:rowOff>0</xdr:rowOff>
    </xdr:from>
    <xdr:to>
      <xdr:col>9</xdr:col>
      <xdr:colOff>161925</xdr:colOff>
      <xdr:row>136</xdr:row>
      <xdr:rowOff>181610</xdr:rowOff>
    </xdr:to>
    <xdr:pic>
      <xdr:nvPicPr>
        <xdr:cNvPr id="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81025" cy="181610"/>
        </a:xfrm>
        <a:prstGeom prst="rect">
          <a:avLst/>
        </a:prstGeom>
      </xdr:spPr>
    </xdr:pic>
    <xdr:clientData/>
  </xdr:twoCellAnchor>
  <xdr:twoCellAnchor editAs="oneCell">
    <xdr:from>
      <xdr:col>8</xdr:col>
      <xdr:colOff>0</xdr:colOff>
      <xdr:row>136</xdr:row>
      <xdr:rowOff>0</xdr:rowOff>
    </xdr:from>
    <xdr:to>
      <xdr:col>9</xdr:col>
      <xdr:colOff>161925</xdr:colOff>
      <xdr:row>136</xdr:row>
      <xdr:rowOff>180975</xdr:rowOff>
    </xdr:to>
    <xdr:pic>
      <xdr:nvPicPr>
        <xdr:cNvPr id="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81025" cy="180975"/>
        </a:xfrm>
        <a:prstGeom prst="rect">
          <a:avLst/>
        </a:prstGeom>
      </xdr:spPr>
    </xdr:pic>
    <xdr:clientData/>
  </xdr:twoCellAnchor>
  <xdr:twoCellAnchor editAs="oneCell">
    <xdr:from>
      <xdr:col>8</xdr:col>
      <xdr:colOff>0</xdr:colOff>
      <xdr:row>136</xdr:row>
      <xdr:rowOff>0</xdr:rowOff>
    </xdr:from>
    <xdr:to>
      <xdr:col>9</xdr:col>
      <xdr:colOff>154305</xdr:colOff>
      <xdr:row>136</xdr:row>
      <xdr:rowOff>181610</xdr:rowOff>
    </xdr:to>
    <xdr:pic>
      <xdr:nvPicPr>
        <xdr:cNvPr id="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73405" cy="181610"/>
        </a:xfrm>
        <a:prstGeom prst="rect">
          <a:avLst/>
        </a:prstGeom>
      </xdr:spPr>
    </xdr:pic>
    <xdr:clientData/>
  </xdr:twoCellAnchor>
  <xdr:twoCellAnchor editAs="oneCell">
    <xdr:from>
      <xdr:col>8</xdr:col>
      <xdr:colOff>0</xdr:colOff>
      <xdr:row>136</xdr:row>
      <xdr:rowOff>0</xdr:rowOff>
    </xdr:from>
    <xdr:to>
      <xdr:col>9</xdr:col>
      <xdr:colOff>154305</xdr:colOff>
      <xdr:row>136</xdr:row>
      <xdr:rowOff>181610</xdr:rowOff>
    </xdr:to>
    <xdr:pic>
      <xdr:nvPicPr>
        <xdr:cNvPr id="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73405" cy="181610"/>
        </a:xfrm>
        <a:prstGeom prst="rect">
          <a:avLst/>
        </a:prstGeom>
      </xdr:spPr>
    </xdr:pic>
    <xdr:clientData/>
  </xdr:twoCellAnchor>
  <xdr:twoCellAnchor editAs="oneCell">
    <xdr:from>
      <xdr:col>8</xdr:col>
      <xdr:colOff>0</xdr:colOff>
      <xdr:row>136</xdr:row>
      <xdr:rowOff>0</xdr:rowOff>
    </xdr:from>
    <xdr:to>
      <xdr:col>9</xdr:col>
      <xdr:colOff>154305</xdr:colOff>
      <xdr:row>136</xdr:row>
      <xdr:rowOff>181610</xdr:rowOff>
    </xdr:to>
    <xdr:pic>
      <xdr:nvPicPr>
        <xdr:cNvPr id="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73405" cy="181610"/>
        </a:xfrm>
        <a:prstGeom prst="rect">
          <a:avLst/>
        </a:prstGeom>
      </xdr:spPr>
    </xdr:pic>
    <xdr:clientData/>
  </xdr:twoCellAnchor>
  <xdr:twoCellAnchor editAs="oneCell">
    <xdr:from>
      <xdr:col>8</xdr:col>
      <xdr:colOff>0</xdr:colOff>
      <xdr:row>136</xdr:row>
      <xdr:rowOff>0</xdr:rowOff>
    </xdr:from>
    <xdr:to>
      <xdr:col>9</xdr:col>
      <xdr:colOff>154305</xdr:colOff>
      <xdr:row>136</xdr:row>
      <xdr:rowOff>181610</xdr:rowOff>
    </xdr:to>
    <xdr:pic>
      <xdr:nvPicPr>
        <xdr:cNvPr id="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73405" cy="181610"/>
        </a:xfrm>
        <a:prstGeom prst="rect">
          <a:avLst/>
        </a:prstGeom>
      </xdr:spPr>
    </xdr:pic>
    <xdr:clientData/>
  </xdr:twoCellAnchor>
  <xdr:twoCellAnchor editAs="oneCell">
    <xdr:from>
      <xdr:col>8</xdr:col>
      <xdr:colOff>0</xdr:colOff>
      <xdr:row>136</xdr:row>
      <xdr:rowOff>0</xdr:rowOff>
    </xdr:from>
    <xdr:to>
      <xdr:col>9</xdr:col>
      <xdr:colOff>154305</xdr:colOff>
      <xdr:row>136</xdr:row>
      <xdr:rowOff>181610</xdr:rowOff>
    </xdr:to>
    <xdr:pic>
      <xdr:nvPicPr>
        <xdr:cNvPr id="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73405" cy="181610"/>
        </a:xfrm>
        <a:prstGeom prst="rect">
          <a:avLst/>
        </a:prstGeom>
      </xdr:spPr>
    </xdr:pic>
    <xdr:clientData/>
  </xdr:twoCellAnchor>
  <xdr:twoCellAnchor editAs="oneCell">
    <xdr:from>
      <xdr:col>8</xdr:col>
      <xdr:colOff>0</xdr:colOff>
      <xdr:row>136</xdr:row>
      <xdr:rowOff>0</xdr:rowOff>
    </xdr:from>
    <xdr:to>
      <xdr:col>9</xdr:col>
      <xdr:colOff>154305</xdr:colOff>
      <xdr:row>136</xdr:row>
      <xdr:rowOff>181610</xdr:rowOff>
    </xdr:to>
    <xdr:pic>
      <xdr:nvPicPr>
        <xdr:cNvPr id="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73405" cy="181610"/>
        </a:xfrm>
        <a:prstGeom prst="rect">
          <a:avLst/>
        </a:prstGeom>
      </xdr:spPr>
    </xdr:pic>
    <xdr:clientData/>
  </xdr:twoCellAnchor>
  <xdr:twoCellAnchor editAs="oneCell">
    <xdr:from>
      <xdr:col>8</xdr:col>
      <xdr:colOff>0</xdr:colOff>
      <xdr:row>136</xdr:row>
      <xdr:rowOff>0</xdr:rowOff>
    </xdr:from>
    <xdr:to>
      <xdr:col>9</xdr:col>
      <xdr:colOff>154305</xdr:colOff>
      <xdr:row>136</xdr:row>
      <xdr:rowOff>181610</xdr:rowOff>
    </xdr:to>
    <xdr:pic>
      <xdr:nvPicPr>
        <xdr:cNvPr id="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73405" cy="1816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39"/>
  <sheetViews>
    <sheetView tabSelected="1" zoomScale="70" zoomScaleNormal="70" workbookViewId="0">
      <pane xSplit="1" ySplit="7" topLeftCell="B90" activePane="bottomRight" state="frozen"/>
      <selection/>
      <selection pane="topRight"/>
      <selection pane="bottomLeft"/>
      <selection pane="bottomRight" activeCell="AC94" sqref="AC94"/>
    </sheetView>
  </sheetViews>
  <sheetFormatPr defaultColWidth="9" defaultRowHeight="14.25"/>
  <cols>
    <col min="1" max="1" width="5.5" customWidth="1"/>
    <col min="2" max="2" width="7.875" customWidth="1"/>
    <col min="3" max="3" width="7" customWidth="1"/>
    <col min="4" max="4" width="8.75" customWidth="1"/>
    <col min="5" max="5" width="11.5" customWidth="1"/>
    <col min="6" max="6" width="28.25" customWidth="1"/>
    <col min="7" max="7" width="9.25" customWidth="1"/>
    <col min="8" max="8" width="16" customWidth="1"/>
    <col min="9" max="10" width="5.5" customWidth="1"/>
    <col min="11" max="11" width="6.875" customWidth="1"/>
    <col min="12" max="12" width="6.75" customWidth="1"/>
    <col min="13" max="20" width="5.75" customWidth="1"/>
    <col min="21" max="21" width="7.5" customWidth="1"/>
    <col min="22" max="22" width="7.25" customWidth="1"/>
    <col min="23" max="23" width="27.9083333333333" customWidth="1"/>
    <col min="24" max="24" width="5.625" customWidth="1"/>
    <col min="25" max="26" width="5.75" customWidth="1"/>
    <col min="27" max="27" width="5.625" customWidth="1"/>
    <col min="29" max="29" width="46.125" style="1" customWidth="1"/>
    <col min="30" max="30" width="28" customWidth="1"/>
  </cols>
  <sheetData>
    <row r="1" ht="15" customHeight="1" spans="1:30">
      <c r="A1" s="2"/>
      <c r="B1" s="2"/>
      <c r="C1" s="3"/>
      <c r="D1" s="3"/>
      <c r="E1" s="3"/>
      <c r="F1" s="3"/>
      <c r="G1" s="3"/>
      <c r="H1" s="3"/>
      <c r="I1" s="3"/>
      <c r="J1" s="3"/>
      <c r="K1" s="3"/>
      <c r="L1" s="3"/>
      <c r="M1" s="3"/>
      <c r="N1" s="3"/>
      <c r="O1" s="3"/>
      <c r="P1" s="3"/>
      <c r="Q1" s="3"/>
      <c r="R1" s="3"/>
      <c r="S1" s="3"/>
      <c r="T1" s="3"/>
      <c r="U1" s="3"/>
      <c r="V1" s="3"/>
      <c r="W1" s="3"/>
      <c r="X1" s="3"/>
      <c r="Y1" s="3"/>
      <c r="Z1" s="3"/>
      <c r="AA1" s="3"/>
      <c r="AB1" s="3"/>
      <c r="AC1" s="4"/>
      <c r="AD1" s="3"/>
    </row>
    <row r="2" spans="1:30">
      <c r="A2" s="5" t="s">
        <v>0</v>
      </c>
      <c r="B2" s="5"/>
      <c r="C2" s="5"/>
      <c r="D2" s="5"/>
      <c r="E2" s="5"/>
      <c r="F2" s="5"/>
      <c r="G2" s="5"/>
      <c r="H2" s="5"/>
      <c r="I2" s="5"/>
      <c r="J2" s="5"/>
      <c r="K2" s="5"/>
      <c r="L2" s="5"/>
      <c r="M2" s="5"/>
      <c r="N2" s="5"/>
      <c r="O2" s="5"/>
      <c r="P2" s="5"/>
      <c r="Q2" s="5"/>
      <c r="R2" s="5"/>
      <c r="S2" s="5"/>
      <c r="T2" s="5"/>
      <c r="U2" s="5"/>
      <c r="V2" s="5"/>
      <c r="W2" s="5"/>
      <c r="X2" s="5"/>
      <c r="Y2" s="5"/>
      <c r="Z2" s="5"/>
      <c r="AA2" s="5"/>
      <c r="AB2" s="5"/>
      <c r="AC2" s="6"/>
      <c r="AD2" s="5"/>
    </row>
    <row r="3" ht="20" customHeight="1" spans="1:30">
      <c r="A3" s="5"/>
      <c r="B3" s="5"/>
      <c r="C3" s="5"/>
      <c r="D3" s="5"/>
      <c r="E3" s="5"/>
      <c r="F3" s="5"/>
      <c r="G3" s="5"/>
      <c r="H3" s="5"/>
      <c r="I3" s="5"/>
      <c r="J3" s="5"/>
      <c r="K3" s="5"/>
      <c r="L3" s="5"/>
      <c r="M3" s="5"/>
      <c r="N3" s="5"/>
      <c r="O3" s="5"/>
      <c r="P3" s="5"/>
      <c r="Q3" s="5"/>
      <c r="R3" s="5"/>
      <c r="S3" s="5"/>
      <c r="T3" s="5"/>
      <c r="U3" s="5"/>
      <c r="V3" s="5"/>
      <c r="W3" s="5"/>
      <c r="X3" s="5"/>
      <c r="Y3" s="5"/>
      <c r="Z3" s="5"/>
      <c r="AA3" s="5"/>
      <c r="AB3" s="5"/>
      <c r="AC3" s="6"/>
      <c r="AD3" s="5"/>
    </row>
    <row r="4" ht="29" customHeight="1" spans="1:30">
      <c r="A4" s="7" t="s">
        <v>1</v>
      </c>
      <c r="B4" s="7"/>
      <c r="C4" s="7"/>
      <c r="D4" s="7"/>
      <c r="E4" s="7"/>
      <c r="F4" s="7"/>
      <c r="G4" s="7" t="s">
        <v>2</v>
      </c>
      <c r="H4" s="7"/>
      <c r="I4" s="7"/>
      <c r="J4" s="7"/>
      <c r="K4" s="7"/>
      <c r="L4" s="7"/>
      <c r="M4" s="7"/>
      <c r="N4" s="7" t="s">
        <v>3</v>
      </c>
      <c r="O4" s="7"/>
      <c r="P4" s="7"/>
      <c r="Q4" s="7"/>
      <c r="R4" s="7"/>
      <c r="S4" s="7"/>
      <c r="W4" s="7" t="s">
        <v>4</v>
      </c>
      <c r="X4" s="7"/>
      <c r="Y4" s="7"/>
      <c r="Z4" s="7"/>
      <c r="AA4" s="7"/>
      <c r="AB4" s="7"/>
      <c r="AC4" s="8"/>
      <c r="AD4" s="7"/>
    </row>
    <row r="5" ht="30" customHeight="1" spans="1:30">
      <c r="A5" s="9" t="s">
        <v>5</v>
      </c>
      <c r="B5" s="9" t="s">
        <v>6</v>
      </c>
      <c r="C5" s="9" t="s">
        <v>7</v>
      </c>
      <c r="D5" s="9" t="s">
        <v>8</v>
      </c>
      <c r="E5" s="9" t="s">
        <v>9</v>
      </c>
      <c r="F5" s="9" t="s">
        <v>10</v>
      </c>
      <c r="G5" s="9" t="s">
        <v>11</v>
      </c>
      <c r="H5" s="9" t="s">
        <v>12</v>
      </c>
      <c r="I5" s="9" t="s">
        <v>13</v>
      </c>
      <c r="J5" s="9" t="s">
        <v>14</v>
      </c>
      <c r="K5" s="9" t="s">
        <v>15</v>
      </c>
      <c r="L5" s="9"/>
      <c r="M5" s="10" t="s">
        <v>16</v>
      </c>
      <c r="N5" s="11"/>
      <c r="O5" s="11"/>
      <c r="P5" s="11"/>
      <c r="Q5" s="11"/>
      <c r="R5" s="11"/>
      <c r="S5" s="11"/>
      <c r="T5" s="11"/>
      <c r="U5" s="11"/>
      <c r="V5" s="11"/>
      <c r="W5" s="9" t="s">
        <v>17</v>
      </c>
      <c r="X5" s="9" t="s">
        <v>18</v>
      </c>
      <c r="Y5" s="9"/>
      <c r="Z5" s="9" t="s">
        <v>19</v>
      </c>
      <c r="AA5" s="9"/>
      <c r="AB5" s="9" t="s">
        <v>20</v>
      </c>
      <c r="AC5" s="12" t="s">
        <v>21</v>
      </c>
      <c r="AD5" s="9" t="s">
        <v>22</v>
      </c>
    </row>
    <row r="6" ht="26" customHeight="1" spans="1:30">
      <c r="A6" s="9"/>
      <c r="B6" s="9"/>
      <c r="C6" s="9"/>
      <c r="D6" s="9"/>
      <c r="E6" s="9"/>
      <c r="F6" s="9"/>
      <c r="G6" s="9"/>
      <c r="H6" s="9"/>
      <c r="I6" s="9"/>
      <c r="J6" s="9"/>
      <c r="K6" s="9" t="s">
        <v>23</v>
      </c>
      <c r="L6" s="9" t="s">
        <v>24</v>
      </c>
      <c r="M6" s="13" t="s">
        <v>25</v>
      </c>
      <c r="N6" s="13"/>
      <c r="O6" s="13"/>
      <c r="P6" s="13"/>
      <c r="Q6" s="13"/>
      <c r="R6" s="13"/>
      <c r="S6" s="9" t="s">
        <v>26</v>
      </c>
      <c r="T6" s="9"/>
      <c r="U6" s="13" t="s">
        <v>27</v>
      </c>
      <c r="V6" s="13" t="s">
        <v>28</v>
      </c>
      <c r="W6" s="9"/>
      <c r="X6" s="9" t="s">
        <v>29</v>
      </c>
      <c r="Y6" s="9" t="s">
        <v>30</v>
      </c>
      <c r="Z6" s="9" t="s">
        <v>29</v>
      </c>
      <c r="AA6" s="9" t="s">
        <v>30</v>
      </c>
      <c r="AB6" s="9"/>
      <c r="AC6" s="12"/>
      <c r="AD6" s="9"/>
    </row>
    <row r="7" ht="55" customHeight="1" spans="1:30">
      <c r="A7" s="9"/>
      <c r="B7" s="9"/>
      <c r="C7" s="9"/>
      <c r="D7" s="9"/>
      <c r="E7" s="9"/>
      <c r="F7" s="9"/>
      <c r="G7" s="9"/>
      <c r="H7" s="9"/>
      <c r="I7" s="9"/>
      <c r="J7" s="9"/>
      <c r="K7" s="9"/>
      <c r="L7" s="9"/>
      <c r="M7" s="14" t="s">
        <v>31</v>
      </c>
      <c r="N7" s="14" t="s">
        <v>32</v>
      </c>
      <c r="O7" s="14" t="s">
        <v>33</v>
      </c>
      <c r="P7" s="14" t="s">
        <v>34</v>
      </c>
      <c r="Q7" s="14" t="s">
        <v>35</v>
      </c>
      <c r="R7" s="14" t="s">
        <v>36</v>
      </c>
      <c r="S7" s="14" t="s">
        <v>37</v>
      </c>
      <c r="T7" s="14" t="s">
        <v>38</v>
      </c>
      <c r="U7" s="13"/>
      <c r="V7" s="13"/>
      <c r="W7" s="9"/>
      <c r="X7" s="9"/>
      <c r="Y7" s="9"/>
      <c r="Z7" s="9"/>
      <c r="AA7" s="9"/>
      <c r="AB7" s="9"/>
      <c r="AC7" s="12"/>
      <c r="AD7" s="9"/>
    </row>
    <row r="8" ht="55" customHeight="1" spans="1:30">
      <c r="A8" s="9"/>
      <c r="B8" s="9"/>
      <c r="C8" s="9"/>
      <c r="D8" s="9"/>
      <c r="E8" s="9"/>
      <c r="F8" s="9" t="s">
        <v>39</v>
      </c>
      <c r="G8" s="9"/>
      <c r="H8" s="9">
        <f>SUM(H9:H139)</f>
        <v>12435</v>
      </c>
      <c r="I8" s="9"/>
      <c r="J8" s="9"/>
      <c r="K8" s="9"/>
      <c r="L8" s="9"/>
      <c r="M8" s="14"/>
      <c r="N8" s="14"/>
      <c r="O8" s="14"/>
      <c r="P8" s="14"/>
      <c r="Q8" s="14"/>
      <c r="R8" s="14"/>
      <c r="S8" s="14"/>
      <c r="T8" s="14"/>
      <c r="U8" s="13"/>
      <c r="V8" s="13"/>
      <c r="W8" s="9"/>
      <c r="X8" s="9"/>
      <c r="Y8" s="9"/>
      <c r="Z8" s="9"/>
      <c r="AA8" s="9"/>
      <c r="AB8" s="9"/>
      <c r="AC8" s="12"/>
      <c r="AD8" s="9"/>
    </row>
    <row r="9" ht="131" customHeight="1" spans="1:30">
      <c r="A9" s="15">
        <v>1</v>
      </c>
      <c r="B9" s="16" t="s">
        <v>40</v>
      </c>
      <c r="C9" s="16" t="s">
        <v>41</v>
      </c>
      <c r="D9" s="16" t="s">
        <v>42</v>
      </c>
      <c r="E9" s="16" t="s">
        <v>43</v>
      </c>
      <c r="F9" s="17" t="s">
        <v>44</v>
      </c>
      <c r="G9" s="16" t="s">
        <v>41</v>
      </c>
      <c r="H9" s="16">
        <v>80</v>
      </c>
      <c r="I9" s="16" t="s">
        <v>45</v>
      </c>
      <c r="J9" s="16" t="s">
        <v>46</v>
      </c>
      <c r="K9" s="16" t="s">
        <v>47</v>
      </c>
      <c r="L9" s="16"/>
      <c r="M9" s="16"/>
      <c r="N9" s="16"/>
      <c r="O9" s="16"/>
      <c r="P9" s="16"/>
      <c r="Q9" s="16"/>
      <c r="R9" s="16"/>
      <c r="S9" s="16"/>
      <c r="T9" s="16"/>
      <c r="U9" s="16"/>
      <c r="V9" s="16"/>
      <c r="W9" s="16" t="s">
        <v>48</v>
      </c>
      <c r="X9" s="16">
        <v>38</v>
      </c>
      <c r="Y9" s="16">
        <v>138</v>
      </c>
      <c r="Z9" s="16">
        <v>6</v>
      </c>
      <c r="AA9" s="16">
        <v>29</v>
      </c>
      <c r="AB9" s="16" t="s">
        <v>49</v>
      </c>
      <c r="AC9" s="16" t="s">
        <v>50</v>
      </c>
      <c r="AD9" s="16" t="s">
        <v>51</v>
      </c>
    </row>
    <row r="10" ht="131" customHeight="1" spans="1:30">
      <c r="A10" s="15">
        <v>2</v>
      </c>
      <c r="B10" s="16" t="s">
        <v>52</v>
      </c>
      <c r="C10" s="18" t="s">
        <v>53</v>
      </c>
      <c r="D10" s="16" t="s">
        <v>42</v>
      </c>
      <c r="E10" s="18" t="s">
        <v>43</v>
      </c>
      <c r="F10" s="19" t="s">
        <v>54</v>
      </c>
      <c r="G10" s="18" t="s">
        <v>53</v>
      </c>
      <c r="H10" s="18">
        <v>80</v>
      </c>
      <c r="I10" s="20" t="s">
        <v>45</v>
      </c>
      <c r="J10" s="16" t="s">
        <v>46</v>
      </c>
      <c r="K10" s="16" t="s">
        <v>47</v>
      </c>
      <c r="L10" s="16"/>
      <c r="M10" s="21"/>
      <c r="N10" s="21"/>
      <c r="O10" s="21"/>
      <c r="P10" s="21"/>
      <c r="Q10" s="21"/>
      <c r="R10" s="21"/>
      <c r="S10" s="21"/>
      <c r="T10" s="21"/>
      <c r="U10" s="21"/>
      <c r="V10" s="21"/>
      <c r="W10" s="18" t="s">
        <v>55</v>
      </c>
      <c r="X10" s="18">
        <v>24</v>
      </c>
      <c r="Y10" s="18">
        <v>100</v>
      </c>
      <c r="Z10" s="18">
        <v>12</v>
      </c>
      <c r="AA10" s="18">
        <v>45</v>
      </c>
      <c r="AB10" s="18" t="s">
        <v>56</v>
      </c>
      <c r="AC10" s="16" t="s">
        <v>57</v>
      </c>
      <c r="AD10" s="18" t="s">
        <v>58</v>
      </c>
    </row>
    <row r="11" ht="131" customHeight="1" spans="1:30">
      <c r="A11" s="15">
        <v>3</v>
      </c>
      <c r="B11" s="22" t="s">
        <v>59</v>
      </c>
      <c r="C11" s="22" t="s">
        <v>60</v>
      </c>
      <c r="D11" s="16" t="s">
        <v>42</v>
      </c>
      <c r="E11" s="18" t="s">
        <v>43</v>
      </c>
      <c r="F11" s="23" t="s">
        <v>61</v>
      </c>
      <c r="G11" s="24" t="s">
        <v>60</v>
      </c>
      <c r="H11" s="25">
        <v>50</v>
      </c>
      <c r="I11" s="22" t="s">
        <v>45</v>
      </c>
      <c r="J11" s="26" t="s">
        <v>46</v>
      </c>
      <c r="K11" s="26" t="s">
        <v>47</v>
      </c>
      <c r="L11" s="16"/>
      <c r="M11" s="22"/>
      <c r="N11" s="22"/>
      <c r="O11" s="22"/>
      <c r="P11" s="22"/>
      <c r="Q11" s="22"/>
      <c r="R11" s="22"/>
      <c r="S11" s="22"/>
      <c r="T11" s="22"/>
      <c r="U11" s="22"/>
      <c r="V11" s="22"/>
      <c r="W11" s="16" t="s">
        <v>62</v>
      </c>
      <c r="X11" s="26">
        <v>83</v>
      </c>
      <c r="Y11" s="26">
        <v>450</v>
      </c>
      <c r="Z11" s="16">
        <v>67</v>
      </c>
      <c r="AA11" s="16">
        <v>321</v>
      </c>
      <c r="AB11" s="16" t="s">
        <v>56</v>
      </c>
      <c r="AC11" s="16" t="s">
        <v>63</v>
      </c>
      <c r="AD11" s="16" t="s">
        <v>64</v>
      </c>
    </row>
    <row r="12" ht="131" customHeight="1" spans="1:30">
      <c r="A12" s="15">
        <v>4</v>
      </c>
      <c r="B12" s="16" t="s">
        <v>65</v>
      </c>
      <c r="C12" s="16" t="s">
        <v>66</v>
      </c>
      <c r="D12" s="16" t="s">
        <v>42</v>
      </c>
      <c r="E12" s="18" t="s">
        <v>43</v>
      </c>
      <c r="F12" s="17" t="s">
        <v>67</v>
      </c>
      <c r="G12" s="27" t="s">
        <v>66</v>
      </c>
      <c r="H12" s="18">
        <v>165</v>
      </c>
      <c r="I12" s="20" t="s">
        <v>45</v>
      </c>
      <c r="J12" s="16" t="s">
        <v>46</v>
      </c>
      <c r="K12" s="16" t="s">
        <v>47</v>
      </c>
      <c r="L12" s="16"/>
      <c r="M12" s="16"/>
      <c r="N12" s="16"/>
      <c r="O12" s="16"/>
      <c r="P12" s="16"/>
      <c r="Q12" s="16"/>
      <c r="R12" s="16"/>
      <c r="S12" s="16"/>
      <c r="T12" s="16"/>
      <c r="U12" s="16"/>
      <c r="V12" s="16"/>
      <c r="W12" s="16" t="s">
        <v>68</v>
      </c>
      <c r="X12" s="16">
        <v>155</v>
      </c>
      <c r="Y12" s="16">
        <v>477</v>
      </c>
      <c r="Z12" s="16">
        <v>87</v>
      </c>
      <c r="AA12" s="16">
        <v>288</v>
      </c>
      <c r="AB12" s="16" t="s">
        <v>56</v>
      </c>
      <c r="AC12" s="16" t="s">
        <v>69</v>
      </c>
      <c r="AD12" s="16" t="s">
        <v>70</v>
      </c>
    </row>
    <row r="13" ht="131" customHeight="1" spans="1:30">
      <c r="A13" s="15">
        <v>5</v>
      </c>
      <c r="B13" s="26" t="s">
        <v>71</v>
      </c>
      <c r="C13" s="26" t="s">
        <v>72</v>
      </c>
      <c r="D13" s="16" t="s">
        <v>42</v>
      </c>
      <c r="E13" s="18" t="s">
        <v>43</v>
      </c>
      <c r="F13" s="17" t="s">
        <v>73</v>
      </c>
      <c r="G13" s="16" t="s">
        <v>72</v>
      </c>
      <c r="H13" s="26">
        <v>60</v>
      </c>
      <c r="I13" s="26" t="s">
        <v>45</v>
      </c>
      <c r="J13" s="26" t="s">
        <v>46</v>
      </c>
      <c r="K13" s="26" t="s">
        <v>47</v>
      </c>
      <c r="L13" s="26"/>
      <c r="M13" s="26"/>
      <c r="N13" s="26"/>
      <c r="O13" s="26"/>
      <c r="P13" s="26"/>
      <c r="Q13" s="26"/>
      <c r="R13" s="26"/>
      <c r="S13" s="26"/>
      <c r="T13" s="26"/>
      <c r="U13" s="26"/>
      <c r="V13" s="26"/>
      <c r="W13" s="16" t="s">
        <v>74</v>
      </c>
      <c r="X13" s="26">
        <v>7</v>
      </c>
      <c r="Y13" s="26">
        <v>30</v>
      </c>
      <c r="Z13" s="26">
        <v>1</v>
      </c>
      <c r="AA13" s="26">
        <v>5</v>
      </c>
      <c r="AB13" s="16" t="s">
        <v>56</v>
      </c>
      <c r="AC13" s="16" t="s">
        <v>75</v>
      </c>
      <c r="AD13" s="16" t="s">
        <v>76</v>
      </c>
    </row>
    <row r="14" ht="131" customHeight="1" spans="1:30">
      <c r="A14" s="15">
        <v>6</v>
      </c>
      <c r="B14" s="22" t="s">
        <v>77</v>
      </c>
      <c r="C14" s="22" t="s">
        <v>78</v>
      </c>
      <c r="D14" s="16" t="s">
        <v>42</v>
      </c>
      <c r="E14" s="18" t="s">
        <v>43</v>
      </c>
      <c r="F14" s="23" t="s">
        <v>79</v>
      </c>
      <c r="G14" s="24" t="s">
        <v>78</v>
      </c>
      <c r="H14" s="25">
        <v>60</v>
      </c>
      <c r="I14" s="28" t="s">
        <v>45</v>
      </c>
      <c r="J14" s="16" t="s">
        <v>46</v>
      </c>
      <c r="K14" s="16" t="s">
        <v>47</v>
      </c>
      <c r="L14" s="16"/>
      <c r="M14" s="29"/>
      <c r="N14" s="29"/>
      <c r="O14" s="29"/>
      <c r="P14" s="29"/>
      <c r="Q14" s="29"/>
      <c r="R14" s="29"/>
      <c r="S14" s="29"/>
      <c r="T14" s="29"/>
      <c r="U14" s="29"/>
      <c r="V14" s="29"/>
      <c r="W14" s="16" t="s">
        <v>80</v>
      </c>
      <c r="X14" s="22">
        <v>98</v>
      </c>
      <c r="Y14" s="22">
        <v>368</v>
      </c>
      <c r="Z14" s="22">
        <v>19</v>
      </c>
      <c r="AA14" s="22">
        <v>76</v>
      </c>
      <c r="AB14" s="16" t="s">
        <v>56</v>
      </c>
      <c r="AC14" s="16" t="s">
        <v>81</v>
      </c>
      <c r="AD14" s="16" t="s">
        <v>82</v>
      </c>
    </row>
    <row r="15" ht="131" customHeight="1" spans="1:30">
      <c r="A15" s="15">
        <v>7</v>
      </c>
      <c r="B15" s="16" t="s">
        <v>52</v>
      </c>
      <c r="C15" s="16" t="s">
        <v>83</v>
      </c>
      <c r="D15" s="18" t="s">
        <v>42</v>
      </c>
      <c r="E15" s="18" t="s">
        <v>43</v>
      </c>
      <c r="F15" s="17" t="s">
        <v>84</v>
      </c>
      <c r="G15" s="27" t="s">
        <v>85</v>
      </c>
      <c r="H15" s="16">
        <v>30</v>
      </c>
      <c r="I15" s="16" t="s">
        <v>45</v>
      </c>
      <c r="J15" s="16" t="s">
        <v>46</v>
      </c>
      <c r="K15" s="16" t="s">
        <v>47</v>
      </c>
      <c r="L15" s="16"/>
      <c r="M15" s="16"/>
      <c r="N15" s="16"/>
      <c r="O15" s="30"/>
      <c r="P15" s="31"/>
      <c r="Q15" s="31"/>
      <c r="R15" s="31"/>
      <c r="S15" s="31"/>
      <c r="T15" s="31"/>
      <c r="U15" s="31"/>
      <c r="V15" s="31"/>
      <c r="W15" s="16" t="s">
        <v>86</v>
      </c>
      <c r="X15" s="16">
        <v>12</v>
      </c>
      <c r="Y15" s="16">
        <v>43</v>
      </c>
      <c r="Z15" s="16">
        <v>9</v>
      </c>
      <c r="AA15" s="16">
        <v>31</v>
      </c>
      <c r="AB15" s="18" t="s">
        <v>56</v>
      </c>
      <c r="AC15" s="32" t="s">
        <v>87</v>
      </c>
      <c r="AD15" s="16" t="s">
        <v>88</v>
      </c>
    </row>
    <row r="16" ht="135" customHeight="1" spans="1:30">
      <c r="A16" s="15">
        <v>8</v>
      </c>
      <c r="B16" s="16" t="s">
        <v>77</v>
      </c>
      <c r="C16" s="16" t="s">
        <v>89</v>
      </c>
      <c r="D16" s="16" t="s">
        <v>42</v>
      </c>
      <c r="E16" s="16" t="s">
        <v>90</v>
      </c>
      <c r="F16" s="17" t="s">
        <v>91</v>
      </c>
      <c r="G16" s="16" t="s">
        <v>89</v>
      </c>
      <c r="H16" s="17">
        <v>15</v>
      </c>
      <c r="I16" s="16" t="s">
        <v>45</v>
      </c>
      <c r="J16" s="16" t="s">
        <v>92</v>
      </c>
      <c r="K16" s="16">
        <v>1</v>
      </c>
      <c r="L16" s="17"/>
      <c r="M16" s="33"/>
      <c r="N16" s="33"/>
      <c r="O16" s="33"/>
      <c r="P16" s="33"/>
      <c r="Q16" s="33"/>
      <c r="R16" s="33"/>
      <c r="S16" s="33"/>
      <c r="T16" s="33"/>
      <c r="U16" s="33"/>
      <c r="V16" s="33"/>
      <c r="W16" s="16" t="s">
        <v>93</v>
      </c>
      <c r="X16" s="26">
        <v>24</v>
      </c>
      <c r="Y16" s="26">
        <v>89</v>
      </c>
      <c r="Z16" s="26">
        <v>3</v>
      </c>
      <c r="AA16" s="26">
        <v>11</v>
      </c>
      <c r="AB16" s="16" t="s">
        <v>49</v>
      </c>
      <c r="AC16" s="34" t="s">
        <v>94</v>
      </c>
      <c r="AD16" s="16" t="s">
        <v>95</v>
      </c>
    </row>
    <row r="17" ht="135" customHeight="1" spans="1:30">
      <c r="A17" s="15">
        <v>9</v>
      </c>
      <c r="B17" s="16" t="s">
        <v>77</v>
      </c>
      <c r="C17" s="16" t="s">
        <v>96</v>
      </c>
      <c r="D17" s="16" t="s">
        <v>42</v>
      </c>
      <c r="E17" s="16" t="s">
        <v>90</v>
      </c>
      <c r="F17" s="17" t="s">
        <v>97</v>
      </c>
      <c r="G17" s="16" t="s">
        <v>96</v>
      </c>
      <c r="H17" s="26">
        <v>25</v>
      </c>
      <c r="I17" s="16" t="s">
        <v>98</v>
      </c>
      <c r="J17" s="16" t="s">
        <v>92</v>
      </c>
      <c r="K17" s="16">
        <v>1</v>
      </c>
      <c r="L17" s="16"/>
      <c r="M17" s="16"/>
      <c r="N17" s="16"/>
      <c r="O17" s="16"/>
      <c r="P17" s="16"/>
      <c r="Q17" s="16"/>
      <c r="R17" s="16"/>
      <c r="S17" s="16"/>
      <c r="T17" s="16"/>
      <c r="U17" s="16"/>
      <c r="V17" s="16"/>
      <c r="W17" s="16" t="s">
        <v>99</v>
      </c>
      <c r="X17" s="26">
        <v>53</v>
      </c>
      <c r="Y17" s="26">
        <v>215</v>
      </c>
      <c r="Z17" s="26">
        <v>4</v>
      </c>
      <c r="AA17" s="26">
        <v>9</v>
      </c>
      <c r="AB17" s="16" t="s">
        <v>49</v>
      </c>
      <c r="AC17" s="34" t="s">
        <v>100</v>
      </c>
      <c r="AD17" s="16" t="s">
        <v>101</v>
      </c>
    </row>
    <row r="18" ht="135" customHeight="1" spans="1:30">
      <c r="A18" s="15">
        <v>10</v>
      </c>
      <c r="B18" s="16" t="s">
        <v>77</v>
      </c>
      <c r="C18" s="16" t="s">
        <v>96</v>
      </c>
      <c r="D18" s="16" t="s">
        <v>42</v>
      </c>
      <c r="E18" s="16" t="s">
        <v>90</v>
      </c>
      <c r="F18" s="17" t="s">
        <v>102</v>
      </c>
      <c r="G18" s="16" t="s">
        <v>96</v>
      </c>
      <c r="H18" s="16">
        <v>30</v>
      </c>
      <c r="I18" s="16" t="s">
        <v>45</v>
      </c>
      <c r="J18" s="16" t="s">
        <v>92</v>
      </c>
      <c r="K18" s="16">
        <v>1</v>
      </c>
      <c r="L18" s="16"/>
      <c r="M18" s="16"/>
      <c r="N18" s="16"/>
      <c r="O18" s="16"/>
      <c r="P18" s="16"/>
      <c r="Q18" s="16"/>
      <c r="R18" s="16"/>
      <c r="S18" s="16"/>
      <c r="T18" s="16"/>
      <c r="U18" s="16"/>
      <c r="V18" s="16"/>
      <c r="W18" s="17" t="s">
        <v>103</v>
      </c>
      <c r="X18" s="17">
        <v>129</v>
      </c>
      <c r="Y18" s="17">
        <v>376</v>
      </c>
      <c r="Z18" s="17">
        <v>5</v>
      </c>
      <c r="AA18" s="17">
        <v>15</v>
      </c>
      <c r="AB18" s="16" t="s">
        <v>49</v>
      </c>
      <c r="AC18" s="34" t="s">
        <v>104</v>
      </c>
      <c r="AD18" s="16" t="s">
        <v>105</v>
      </c>
    </row>
    <row r="19" ht="135" customHeight="1" spans="1:30">
      <c r="A19" s="15">
        <v>11</v>
      </c>
      <c r="B19" s="16" t="s">
        <v>40</v>
      </c>
      <c r="C19" s="16" t="s">
        <v>106</v>
      </c>
      <c r="D19" s="16" t="s">
        <v>42</v>
      </c>
      <c r="E19" s="16" t="s">
        <v>90</v>
      </c>
      <c r="F19" s="17" t="s">
        <v>107</v>
      </c>
      <c r="G19" s="16" t="s">
        <v>106</v>
      </c>
      <c r="H19" s="16">
        <v>15</v>
      </c>
      <c r="I19" s="16" t="s">
        <v>98</v>
      </c>
      <c r="J19" s="16" t="s">
        <v>92</v>
      </c>
      <c r="K19" s="16">
        <v>1</v>
      </c>
      <c r="L19" s="16"/>
      <c r="M19" s="16"/>
      <c r="N19" s="16"/>
      <c r="O19" s="16"/>
      <c r="P19" s="16"/>
      <c r="Q19" s="16"/>
      <c r="R19" s="16"/>
      <c r="S19" s="16"/>
      <c r="T19" s="16"/>
      <c r="U19" s="16"/>
      <c r="V19" s="16"/>
      <c r="W19" s="17" t="s">
        <v>108</v>
      </c>
      <c r="X19" s="17">
        <v>27</v>
      </c>
      <c r="Y19" s="17">
        <v>96</v>
      </c>
      <c r="Z19" s="17">
        <v>5</v>
      </c>
      <c r="AA19" s="17">
        <v>23</v>
      </c>
      <c r="AB19" s="16" t="s">
        <v>49</v>
      </c>
      <c r="AC19" s="34" t="s">
        <v>109</v>
      </c>
      <c r="AD19" s="16" t="s">
        <v>110</v>
      </c>
    </row>
    <row r="20" ht="135" customHeight="1" spans="1:30">
      <c r="A20" s="15">
        <v>12</v>
      </c>
      <c r="B20" s="16" t="s">
        <v>40</v>
      </c>
      <c r="C20" s="16" t="s">
        <v>106</v>
      </c>
      <c r="D20" s="16" t="s">
        <v>42</v>
      </c>
      <c r="E20" s="16" t="s">
        <v>90</v>
      </c>
      <c r="F20" s="17" t="s">
        <v>111</v>
      </c>
      <c r="G20" s="16" t="s">
        <v>106</v>
      </c>
      <c r="H20" s="16">
        <v>25</v>
      </c>
      <c r="I20" s="16" t="s">
        <v>98</v>
      </c>
      <c r="J20" s="16" t="s">
        <v>92</v>
      </c>
      <c r="K20" s="16">
        <v>1</v>
      </c>
      <c r="L20" s="16"/>
      <c r="M20" s="16"/>
      <c r="N20" s="16"/>
      <c r="O20" s="16"/>
      <c r="P20" s="16"/>
      <c r="Q20" s="16"/>
      <c r="R20" s="16"/>
      <c r="S20" s="16"/>
      <c r="T20" s="16"/>
      <c r="U20" s="16"/>
      <c r="V20" s="16"/>
      <c r="W20" s="16" t="s">
        <v>112</v>
      </c>
      <c r="X20" s="16">
        <v>62</v>
      </c>
      <c r="Y20" s="16">
        <v>219</v>
      </c>
      <c r="Z20" s="16">
        <v>6</v>
      </c>
      <c r="AA20" s="16">
        <v>26</v>
      </c>
      <c r="AB20" s="16" t="s">
        <v>49</v>
      </c>
      <c r="AC20" s="34" t="s">
        <v>113</v>
      </c>
      <c r="AD20" s="16" t="s">
        <v>114</v>
      </c>
    </row>
    <row r="21" ht="135" customHeight="1" spans="1:30">
      <c r="A21" s="15">
        <v>13</v>
      </c>
      <c r="B21" s="35" t="s">
        <v>40</v>
      </c>
      <c r="C21" s="35" t="s">
        <v>115</v>
      </c>
      <c r="D21" s="16" t="s">
        <v>42</v>
      </c>
      <c r="E21" s="16" t="s">
        <v>90</v>
      </c>
      <c r="F21" s="19" t="s">
        <v>116</v>
      </c>
      <c r="G21" s="35" t="s">
        <v>115</v>
      </c>
      <c r="H21" s="26">
        <v>20</v>
      </c>
      <c r="I21" s="16" t="s">
        <v>45</v>
      </c>
      <c r="J21" s="16" t="s">
        <v>92</v>
      </c>
      <c r="K21" s="16">
        <v>1</v>
      </c>
      <c r="L21" s="16"/>
      <c r="M21" s="16"/>
      <c r="N21" s="16"/>
      <c r="O21" s="36"/>
      <c r="P21" s="36"/>
      <c r="Q21" s="36"/>
      <c r="R21" s="36"/>
      <c r="S21" s="36"/>
      <c r="T21" s="36"/>
      <c r="U21" s="36"/>
      <c r="V21" s="36"/>
      <c r="W21" s="16" t="s">
        <v>117</v>
      </c>
      <c r="X21" s="37">
        <v>50</v>
      </c>
      <c r="Y21" s="37">
        <v>200</v>
      </c>
      <c r="Z21" s="37">
        <v>3</v>
      </c>
      <c r="AA21" s="37">
        <v>10</v>
      </c>
      <c r="AB21" s="16" t="s">
        <v>56</v>
      </c>
      <c r="AC21" s="38" t="s">
        <v>118</v>
      </c>
      <c r="AD21" s="16" t="s">
        <v>119</v>
      </c>
    </row>
    <row r="22" ht="135" customHeight="1" spans="1:30">
      <c r="A22" s="15">
        <v>14</v>
      </c>
      <c r="B22" s="35" t="s">
        <v>40</v>
      </c>
      <c r="C22" s="35" t="s">
        <v>120</v>
      </c>
      <c r="D22" s="16" t="s">
        <v>42</v>
      </c>
      <c r="E22" s="16" t="s">
        <v>90</v>
      </c>
      <c r="F22" s="19" t="s">
        <v>121</v>
      </c>
      <c r="G22" s="37" t="s">
        <v>120</v>
      </c>
      <c r="H22" s="26">
        <v>10</v>
      </c>
      <c r="I22" s="35" t="s">
        <v>98</v>
      </c>
      <c r="J22" s="16" t="s">
        <v>92</v>
      </c>
      <c r="K22" s="16">
        <v>1</v>
      </c>
      <c r="L22" s="16"/>
      <c r="M22" s="16"/>
      <c r="N22" s="16"/>
      <c r="O22" s="36"/>
      <c r="P22" s="36"/>
      <c r="Q22" s="36"/>
      <c r="R22" s="36"/>
      <c r="S22" s="36"/>
      <c r="T22" s="36"/>
      <c r="U22" s="36"/>
      <c r="V22" s="36"/>
      <c r="W22" s="35" t="s">
        <v>122</v>
      </c>
      <c r="X22" s="37">
        <v>100</v>
      </c>
      <c r="Y22" s="37">
        <v>400</v>
      </c>
      <c r="Z22" s="37">
        <v>15</v>
      </c>
      <c r="AA22" s="37">
        <v>50</v>
      </c>
      <c r="AB22" s="35" t="s">
        <v>56</v>
      </c>
      <c r="AC22" s="39" t="s">
        <v>123</v>
      </c>
      <c r="AD22" s="16" t="s">
        <v>124</v>
      </c>
    </row>
    <row r="23" ht="135" customHeight="1" spans="1:30">
      <c r="A23" s="15">
        <v>15</v>
      </c>
      <c r="B23" s="18" t="s">
        <v>52</v>
      </c>
      <c r="C23" s="18" t="s">
        <v>125</v>
      </c>
      <c r="D23" s="18" t="s">
        <v>42</v>
      </c>
      <c r="E23" s="16" t="s">
        <v>90</v>
      </c>
      <c r="F23" s="19" t="s">
        <v>126</v>
      </c>
      <c r="G23" s="18" t="s">
        <v>125</v>
      </c>
      <c r="H23" s="18">
        <v>10</v>
      </c>
      <c r="I23" s="18" t="s">
        <v>45</v>
      </c>
      <c r="J23" s="16" t="s">
        <v>92</v>
      </c>
      <c r="K23" s="16">
        <v>1</v>
      </c>
      <c r="L23" s="18"/>
      <c r="M23" s="18"/>
      <c r="N23" s="18"/>
      <c r="O23" s="18"/>
      <c r="P23" s="18"/>
      <c r="Q23" s="18"/>
      <c r="R23" s="18"/>
      <c r="S23" s="18"/>
      <c r="T23" s="18"/>
      <c r="U23" s="18"/>
      <c r="V23" s="18"/>
      <c r="W23" s="16" t="s">
        <v>127</v>
      </c>
      <c r="X23" s="16">
        <v>20</v>
      </c>
      <c r="Y23" s="16">
        <v>80</v>
      </c>
      <c r="Z23" s="16">
        <v>7</v>
      </c>
      <c r="AA23" s="16">
        <v>23</v>
      </c>
      <c r="AB23" s="18" t="s">
        <v>56</v>
      </c>
      <c r="AC23" s="34" t="s">
        <v>128</v>
      </c>
      <c r="AD23" s="16" t="s">
        <v>129</v>
      </c>
    </row>
    <row r="24" ht="135" customHeight="1" spans="1:30">
      <c r="A24" s="15">
        <v>16</v>
      </c>
      <c r="B24" s="18" t="s">
        <v>52</v>
      </c>
      <c r="C24" s="16" t="s">
        <v>130</v>
      </c>
      <c r="D24" s="16" t="s">
        <v>42</v>
      </c>
      <c r="E24" s="16" t="s">
        <v>90</v>
      </c>
      <c r="F24" s="17" t="s">
        <v>131</v>
      </c>
      <c r="G24" s="16" t="s">
        <v>130</v>
      </c>
      <c r="H24" s="17">
        <v>20</v>
      </c>
      <c r="I24" s="17" t="s">
        <v>98</v>
      </c>
      <c r="J24" s="16" t="s">
        <v>92</v>
      </c>
      <c r="K24" s="16">
        <v>1</v>
      </c>
      <c r="L24" s="17"/>
      <c r="M24" s="16"/>
      <c r="N24" s="16"/>
      <c r="O24" s="16"/>
      <c r="P24" s="16"/>
      <c r="Q24" s="16"/>
      <c r="R24" s="16"/>
      <c r="S24" s="16"/>
      <c r="T24" s="16"/>
      <c r="U24" s="16"/>
      <c r="V24" s="16"/>
      <c r="W24" s="17" t="s">
        <v>132</v>
      </c>
      <c r="X24" s="16">
        <v>43</v>
      </c>
      <c r="Y24" s="16">
        <v>170</v>
      </c>
      <c r="Z24" s="16">
        <v>8</v>
      </c>
      <c r="AA24" s="16">
        <v>24</v>
      </c>
      <c r="AB24" s="19" t="s">
        <v>49</v>
      </c>
      <c r="AC24" s="34" t="s">
        <v>133</v>
      </c>
      <c r="AD24" s="19" t="s">
        <v>134</v>
      </c>
    </row>
    <row r="25" ht="135" customHeight="1" spans="1:30">
      <c r="A25" s="15">
        <v>17</v>
      </c>
      <c r="B25" s="40" t="s">
        <v>52</v>
      </c>
      <c r="C25" s="40" t="s">
        <v>135</v>
      </c>
      <c r="D25" s="16" t="s">
        <v>42</v>
      </c>
      <c r="E25" s="16" t="s">
        <v>90</v>
      </c>
      <c r="F25" s="17" t="s">
        <v>136</v>
      </c>
      <c r="G25" s="40" t="s">
        <v>135</v>
      </c>
      <c r="H25" s="17">
        <v>10</v>
      </c>
      <c r="I25" s="17" t="s">
        <v>98</v>
      </c>
      <c r="J25" s="16" t="s">
        <v>92</v>
      </c>
      <c r="K25" s="16">
        <v>1</v>
      </c>
      <c r="L25" s="17"/>
      <c r="M25" s="17"/>
      <c r="N25" s="17"/>
      <c r="O25" s="17"/>
      <c r="P25" s="17"/>
      <c r="Q25" s="17"/>
      <c r="R25" s="17"/>
      <c r="S25" s="17"/>
      <c r="T25" s="17"/>
      <c r="U25" s="17"/>
      <c r="V25" s="17"/>
      <c r="W25" s="16" t="s">
        <v>127</v>
      </c>
      <c r="X25" s="16">
        <v>11</v>
      </c>
      <c r="Y25" s="16">
        <v>42</v>
      </c>
      <c r="Z25" s="16">
        <v>7</v>
      </c>
      <c r="AA25" s="16">
        <v>29</v>
      </c>
      <c r="AB25" s="17" t="s">
        <v>56</v>
      </c>
      <c r="AC25" s="34" t="s">
        <v>137</v>
      </c>
      <c r="AD25" s="16" t="s">
        <v>138</v>
      </c>
    </row>
    <row r="26" ht="135" customHeight="1" spans="1:30">
      <c r="A26" s="15">
        <v>18</v>
      </c>
      <c r="B26" s="40" t="s">
        <v>52</v>
      </c>
      <c r="C26" s="16" t="s">
        <v>139</v>
      </c>
      <c r="D26" s="16" t="s">
        <v>42</v>
      </c>
      <c r="E26" s="16" t="s">
        <v>90</v>
      </c>
      <c r="F26" s="17" t="s">
        <v>140</v>
      </c>
      <c r="G26" s="16" t="s">
        <v>139</v>
      </c>
      <c r="H26" s="16">
        <v>15</v>
      </c>
      <c r="I26" s="17" t="s">
        <v>45</v>
      </c>
      <c r="J26" s="16" t="s">
        <v>92</v>
      </c>
      <c r="K26" s="16">
        <v>1</v>
      </c>
      <c r="L26" s="16"/>
      <c r="M26" s="16"/>
      <c r="N26" s="16"/>
      <c r="O26" s="16"/>
      <c r="P26" s="16"/>
      <c r="Q26" s="16"/>
      <c r="R26" s="16"/>
      <c r="S26" s="16"/>
      <c r="T26" s="16"/>
      <c r="U26" s="16"/>
      <c r="V26" s="16"/>
      <c r="W26" s="16" t="s">
        <v>108</v>
      </c>
      <c r="X26" s="16">
        <v>28</v>
      </c>
      <c r="Y26" s="16">
        <v>105</v>
      </c>
      <c r="Z26" s="16">
        <v>21</v>
      </c>
      <c r="AA26" s="16">
        <v>79</v>
      </c>
      <c r="AB26" s="16" t="s">
        <v>56</v>
      </c>
      <c r="AC26" s="34" t="s">
        <v>141</v>
      </c>
      <c r="AD26" s="16" t="s">
        <v>142</v>
      </c>
    </row>
    <row r="27" ht="135" customHeight="1" spans="1:30">
      <c r="A27" s="15">
        <v>19</v>
      </c>
      <c r="B27" s="16" t="s">
        <v>71</v>
      </c>
      <c r="C27" s="16" t="s">
        <v>143</v>
      </c>
      <c r="D27" s="16" t="s">
        <v>42</v>
      </c>
      <c r="E27" s="16" t="s">
        <v>90</v>
      </c>
      <c r="F27" s="17" t="s">
        <v>144</v>
      </c>
      <c r="G27" s="16" t="s">
        <v>143</v>
      </c>
      <c r="H27" s="16">
        <v>15</v>
      </c>
      <c r="I27" s="17" t="s">
        <v>45</v>
      </c>
      <c r="J27" s="16" t="s">
        <v>92</v>
      </c>
      <c r="K27" s="16">
        <v>1</v>
      </c>
      <c r="L27" s="16"/>
      <c r="M27" s="16"/>
      <c r="N27" s="16"/>
      <c r="O27" s="16"/>
      <c r="P27" s="16"/>
      <c r="Q27" s="16"/>
      <c r="R27" s="16"/>
      <c r="S27" s="16"/>
      <c r="T27" s="16"/>
      <c r="U27" s="16"/>
      <c r="V27" s="16"/>
      <c r="W27" s="16" t="s">
        <v>145</v>
      </c>
      <c r="X27" s="16">
        <v>36</v>
      </c>
      <c r="Y27" s="16">
        <v>128</v>
      </c>
      <c r="Z27" s="16">
        <v>12</v>
      </c>
      <c r="AA27" s="16">
        <v>48</v>
      </c>
      <c r="AB27" s="16" t="s">
        <v>56</v>
      </c>
      <c r="AC27" s="34" t="s">
        <v>146</v>
      </c>
      <c r="AD27" s="16" t="s">
        <v>147</v>
      </c>
    </row>
    <row r="28" ht="135" customHeight="1" spans="1:30">
      <c r="A28" s="15">
        <v>20</v>
      </c>
      <c r="B28" s="16" t="s">
        <v>71</v>
      </c>
      <c r="C28" s="16" t="s">
        <v>148</v>
      </c>
      <c r="D28" s="16" t="s">
        <v>42</v>
      </c>
      <c r="E28" s="16" t="s">
        <v>90</v>
      </c>
      <c r="F28" s="17" t="s">
        <v>149</v>
      </c>
      <c r="G28" s="16" t="s">
        <v>148</v>
      </c>
      <c r="H28" s="16">
        <v>15</v>
      </c>
      <c r="I28" s="16" t="s">
        <v>98</v>
      </c>
      <c r="J28" s="16" t="s">
        <v>92</v>
      </c>
      <c r="K28" s="16">
        <v>1</v>
      </c>
      <c r="L28" s="16"/>
      <c r="M28" s="16"/>
      <c r="N28" s="16"/>
      <c r="O28" s="16"/>
      <c r="P28" s="16"/>
      <c r="Q28" s="16"/>
      <c r="R28" s="16"/>
      <c r="S28" s="16"/>
      <c r="T28" s="16"/>
      <c r="U28" s="16"/>
      <c r="V28" s="16"/>
      <c r="W28" s="16" t="s">
        <v>150</v>
      </c>
      <c r="X28" s="16">
        <v>25</v>
      </c>
      <c r="Y28" s="16">
        <v>70</v>
      </c>
      <c r="Z28" s="16">
        <v>10</v>
      </c>
      <c r="AA28" s="16">
        <v>30</v>
      </c>
      <c r="AB28" s="16" t="s">
        <v>49</v>
      </c>
      <c r="AC28" s="34" t="s">
        <v>151</v>
      </c>
      <c r="AD28" s="16" t="s">
        <v>152</v>
      </c>
    </row>
    <row r="29" ht="135" customHeight="1" spans="1:30">
      <c r="A29" s="15">
        <v>21</v>
      </c>
      <c r="B29" s="16" t="s">
        <v>71</v>
      </c>
      <c r="C29" s="16" t="s">
        <v>153</v>
      </c>
      <c r="D29" s="16" t="s">
        <v>42</v>
      </c>
      <c r="E29" s="16" t="s">
        <v>90</v>
      </c>
      <c r="F29" s="17" t="s">
        <v>154</v>
      </c>
      <c r="G29" s="16" t="s">
        <v>153</v>
      </c>
      <c r="H29" s="16">
        <v>20</v>
      </c>
      <c r="I29" s="16" t="s">
        <v>45</v>
      </c>
      <c r="J29" s="16" t="s">
        <v>92</v>
      </c>
      <c r="K29" s="16">
        <v>1</v>
      </c>
      <c r="L29" s="16"/>
      <c r="M29" s="16"/>
      <c r="N29" s="16"/>
      <c r="O29" s="16"/>
      <c r="P29" s="16"/>
      <c r="Q29" s="16"/>
      <c r="R29" s="16"/>
      <c r="S29" s="16"/>
      <c r="T29" s="16"/>
      <c r="U29" s="16"/>
      <c r="V29" s="16"/>
      <c r="W29" s="16" t="s">
        <v>155</v>
      </c>
      <c r="X29" s="16">
        <v>12</v>
      </c>
      <c r="Y29" s="16">
        <v>51</v>
      </c>
      <c r="Z29" s="16">
        <v>5</v>
      </c>
      <c r="AA29" s="16">
        <v>14</v>
      </c>
      <c r="AB29" s="16" t="s">
        <v>49</v>
      </c>
      <c r="AC29" s="34" t="s">
        <v>156</v>
      </c>
      <c r="AD29" s="16" t="s">
        <v>157</v>
      </c>
    </row>
    <row r="30" ht="135" customHeight="1" spans="1:30">
      <c r="A30" s="15">
        <v>22</v>
      </c>
      <c r="B30" s="16" t="s">
        <v>71</v>
      </c>
      <c r="C30" s="16" t="s">
        <v>158</v>
      </c>
      <c r="D30" s="16" t="s">
        <v>42</v>
      </c>
      <c r="E30" s="16" t="s">
        <v>90</v>
      </c>
      <c r="F30" s="17" t="s">
        <v>159</v>
      </c>
      <c r="G30" s="16" t="s">
        <v>158</v>
      </c>
      <c r="H30" s="16">
        <v>20</v>
      </c>
      <c r="I30" s="16" t="s">
        <v>45</v>
      </c>
      <c r="J30" s="16" t="s">
        <v>92</v>
      </c>
      <c r="K30" s="16">
        <v>1</v>
      </c>
      <c r="L30" s="41"/>
      <c r="M30" s="41"/>
      <c r="N30" s="41"/>
      <c r="O30" s="41"/>
      <c r="P30" s="41"/>
      <c r="Q30" s="41"/>
      <c r="R30" s="41"/>
      <c r="S30" s="41"/>
      <c r="T30" s="41"/>
      <c r="U30" s="41"/>
      <c r="V30" s="41"/>
      <c r="W30" s="16" t="s">
        <v>160</v>
      </c>
      <c r="X30" s="16">
        <v>60</v>
      </c>
      <c r="Y30" s="16">
        <v>180</v>
      </c>
      <c r="Z30" s="16">
        <v>12</v>
      </c>
      <c r="AA30" s="16">
        <v>36</v>
      </c>
      <c r="AB30" s="16" t="s">
        <v>49</v>
      </c>
      <c r="AC30" s="34" t="s">
        <v>161</v>
      </c>
      <c r="AD30" s="16" t="s">
        <v>162</v>
      </c>
    </row>
    <row r="31" ht="135" customHeight="1" spans="1:30">
      <c r="A31" s="15">
        <v>23</v>
      </c>
      <c r="B31" s="17" t="s">
        <v>65</v>
      </c>
      <c r="C31" s="17" t="s">
        <v>163</v>
      </c>
      <c r="D31" s="17" t="s">
        <v>42</v>
      </c>
      <c r="E31" s="16" t="s">
        <v>90</v>
      </c>
      <c r="F31" s="17" t="s">
        <v>164</v>
      </c>
      <c r="G31" s="17" t="s">
        <v>165</v>
      </c>
      <c r="H31" s="17">
        <v>25</v>
      </c>
      <c r="I31" s="17" t="s">
        <v>98</v>
      </c>
      <c r="J31" s="16" t="s">
        <v>92</v>
      </c>
      <c r="K31" s="16">
        <v>1</v>
      </c>
      <c r="L31" s="41"/>
      <c r="M31" s="41"/>
      <c r="N31" s="41"/>
      <c r="O31" s="41"/>
      <c r="P31" s="41"/>
      <c r="Q31" s="41"/>
      <c r="R31" s="41"/>
      <c r="S31" s="41"/>
      <c r="T31" s="41"/>
      <c r="U31" s="41"/>
      <c r="V31" s="41"/>
      <c r="W31" s="17" t="s">
        <v>166</v>
      </c>
      <c r="X31" s="17">
        <v>41</v>
      </c>
      <c r="Y31" s="17">
        <v>171</v>
      </c>
      <c r="Z31" s="17">
        <v>18</v>
      </c>
      <c r="AA31" s="17">
        <v>80</v>
      </c>
      <c r="AB31" s="16" t="s">
        <v>49</v>
      </c>
      <c r="AC31" s="34" t="s">
        <v>167</v>
      </c>
      <c r="AD31" s="16" t="s">
        <v>168</v>
      </c>
    </row>
    <row r="32" ht="135" customHeight="1" spans="1:30">
      <c r="A32" s="15">
        <v>24</v>
      </c>
      <c r="B32" s="16" t="s">
        <v>59</v>
      </c>
      <c r="C32" s="16" t="s">
        <v>169</v>
      </c>
      <c r="D32" s="17" t="s">
        <v>42</v>
      </c>
      <c r="E32" s="16" t="s">
        <v>90</v>
      </c>
      <c r="F32" s="17" t="s">
        <v>170</v>
      </c>
      <c r="G32" s="27" t="s">
        <v>171</v>
      </c>
      <c r="H32" s="16">
        <v>15.5</v>
      </c>
      <c r="I32" s="17" t="s">
        <v>45</v>
      </c>
      <c r="J32" s="16" t="s">
        <v>92</v>
      </c>
      <c r="K32" s="16">
        <v>1</v>
      </c>
      <c r="L32" s="41"/>
      <c r="M32" s="41"/>
      <c r="N32" s="41"/>
      <c r="O32" s="41"/>
      <c r="P32" s="41"/>
      <c r="Q32" s="41"/>
      <c r="R32" s="41"/>
      <c r="S32" s="41"/>
      <c r="T32" s="41"/>
      <c r="U32" s="41"/>
      <c r="V32" s="41"/>
      <c r="W32" s="16" t="s">
        <v>172</v>
      </c>
      <c r="X32" s="26">
        <v>27</v>
      </c>
      <c r="Y32" s="26">
        <v>132</v>
      </c>
      <c r="Z32" s="26">
        <v>7</v>
      </c>
      <c r="AA32" s="26">
        <v>28</v>
      </c>
      <c r="AB32" s="16" t="s">
        <v>49</v>
      </c>
      <c r="AC32" s="34" t="s">
        <v>173</v>
      </c>
      <c r="AD32" s="16" t="s">
        <v>174</v>
      </c>
    </row>
    <row r="33" ht="135" customHeight="1" spans="1:30">
      <c r="A33" s="15">
        <v>25</v>
      </c>
      <c r="B33" s="16" t="s">
        <v>59</v>
      </c>
      <c r="C33" s="16" t="s">
        <v>175</v>
      </c>
      <c r="D33" s="17" t="s">
        <v>42</v>
      </c>
      <c r="E33" s="16" t="s">
        <v>90</v>
      </c>
      <c r="F33" s="17" t="s">
        <v>176</v>
      </c>
      <c r="G33" s="27" t="s">
        <v>175</v>
      </c>
      <c r="H33" s="16">
        <v>20</v>
      </c>
      <c r="I33" s="17" t="s">
        <v>98</v>
      </c>
      <c r="J33" s="16" t="s">
        <v>92</v>
      </c>
      <c r="K33" s="16">
        <v>1</v>
      </c>
      <c r="L33" s="41"/>
      <c r="M33" s="41"/>
      <c r="N33" s="41"/>
      <c r="O33" s="41"/>
      <c r="P33" s="41"/>
      <c r="Q33" s="41"/>
      <c r="R33" s="41"/>
      <c r="S33" s="41"/>
      <c r="T33" s="41"/>
      <c r="U33" s="41"/>
      <c r="V33" s="41"/>
      <c r="W33" s="16" t="s">
        <v>177</v>
      </c>
      <c r="X33" s="26">
        <v>27</v>
      </c>
      <c r="Y33" s="26">
        <v>94</v>
      </c>
      <c r="Z33" s="26">
        <v>8</v>
      </c>
      <c r="AA33" s="26">
        <v>25</v>
      </c>
      <c r="AB33" s="16" t="s">
        <v>49</v>
      </c>
      <c r="AC33" s="34" t="s">
        <v>178</v>
      </c>
      <c r="AD33" s="16" t="s">
        <v>179</v>
      </c>
    </row>
    <row r="34" ht="135" customHeight="1" spans="1:30">
      <c r="A34" s="15">
        <v>26</v>
      </c>
      <c r="B34" s="16" t="s">
        <v>59</v>
      </c>
      <c r="C34" s="16" t="s">
        <v>180</v>
      </c>
      <c r="D34" s="17" t="s">
        <v>42</v>
      </c>
      <c r="E34" s="16" t="s">
        <v>90</v>
      </c>
      <c r="F34" s="17" t="s">
        <v>181</v>
      </c>
      <c r="G34" s="27" t="s">
        <v>180</v>
      </c>
      <c r="H34" s="16">
        <v>20</v>
      </c>
      <c r="I34" s="17" t="s">
        <v>45</v>
      </c>
      <c r="J34" s="16" t="s">
        <v>182</v>
      </c>
      <c r="K34" s="16">
        <v>1</v>
      </c>
      <c r="L34" s="41"/>
      <c r="M34" s="41"/>
      <c r="N34" s="41"/>
      <c r="O34" s="41"/>
      <c r="P34" s="41"/>
      <c r="Q34" s="41"/>
      <c r="R34" s="41"/>
      <c r="S34" s="41"/>
      <c r="T34" s="41"/>
      <c r="U34" s="41"/>
      <c r="V34" s="41"/>
      <c r="W34" s="16" t="s">
        <v>183</v>
      </c>
      <c r="X34" s="26">
        <v>33</v>
      </c>
      <c r="Y34" s="26">
        <v>134</v>
      </c>
      <c r="Z34" s="26">
        <v>2</v>
      </c>
      <c r="AA34" s="26">
        <v>6</v>
      </c>
      <c r="AB34" s="16" t="s">
        <v>49</v>
      </c>
      <c r="AC34" s="34" t="s">
        <v>184</v>
      </c>
      <c r="AD34" s="16" t="s">
        <v>185</v>
      </c>
    </row>
    <row r="35" ht="135" customHeight="1" spans="1:30">
      <c r="A35" s="15">
        <v>27</v>
      </c>
      <c r="B35" s="17" t="s">
        <v>186</v>
      </c>
      <c r="C35" s="17" t="s">
        <v>187</v>
      </c>
      <c r="D35" s="17" t="s">
        <v>42</v>
      </c>
      <c r="E35" s="16" t="s">
        <v>90</v>
      </c>
      <c r="F35" s="17" t="s">
        <v>188</v>
      </c>
      <c r="G35" s="27" t="s">
        <v>187</v>
      </c>
      <c r="H35" s="16">
        <v>10</v>
      </c>
      <c r="I35" s="17" t="s">
        <v>45</v>
      </c>
      <c r="J35" s="16" t="s">
        <v>92</v>
      </c>
      <c r="K35" s="16">
        <v>1</v>
      </c>
      <c r="L35" s="41"/>
      <c r="M35" s="41"/>
      <c r="N35" s="41"/>
      <c r="O35" s="41"/>
      <c r="P35" s="41"/>
      <c r="Q35" s="41"/>
      <c r="R35" s="41"/>
      <c r="S35" s="41"/>
      <c r="T35" s="41"/>
      <c r="U35" s="41"/>
      <c r="V35" s="41"/>
      <c r="W35" s="16" t="s">
        <v>189</v>
      </c>
      <c r="X35" s="16">
        <v>12</v>
      </c>
      <c r="Y35" s="16">
        <v>42</v>
      </c>
      <c r="Z35" s="16">
        <v>4</v>
      </c>
      <c r="AA35" s="16">
        <v>15</v>
      </c>
      <c r="AB35" s="16" t="s">
        <v>49</v>
      </c>
      <c r="AC35" s="34" t="s">
        <v>190</v>
      </c>
      <c r="AD35" s="16" t="s">
        <v>191</v>
      </c>
    </row>
    <row r="36" ht="135" customHeight="1" spans="1:30">
      <c r="A36" s="15">
        <v>28</v>
      </c>
      <c r="B36" s="42" t="s">
        <v>77</v>
      </c>
      <c r="C36" s="17" t="s">
        <v>187</v>
      </c>
      <c r="D36" s="17" t="s">
        <v>42</v>
      </c>
      <c r="E36" s="16" t="s">
        <v>90</v>
      </c>
      <c r="F36" s="17" t="s">
        <v>192</v>
      </c>
      <c r="G36" s="27" t="s">
        <v>96</v>
      </c>
      <c r="H36" s="16">
        <v>27.4</v>
      </c>
      <c r="I36" s="17" t="s">
        <v>45</v>
      </c>
      <c r="J36" s="16" t="s">
        <v>92</v>
      </c>
      <c r="K36" s="16">
        <v>1</v>
      </c>
      <c r="L36" s="41"/>
      <c r="M36" s="41"/>
      <c r="N36" s="41"/>
      <c r="O36" s="41"/>
      <c r="P36" s="41"/>
      <c r="Q36" s="41"/>
      <c r="R36" s="41"/>
      <c r="S36" s="41"/>
      <c r="T36" s="41"/>
      <c r="U36" s="41"/>
      <c r="V36" s="41"/>
      <c r="W36" s="16" t="s">
        <v>189</v>
      </c>
      <c r="X36" s="16">
        <v>74</v>
      </c>
      <c r="Y36" s="16">
        <v>254</v>
      </c>
      <c r="Z36" s="16">
        <v>4</v>
      </c>
      <c r="AA36" s="16">
        <v>15</v>
      </c>
      <c r="AB36" s="16" t="s">
        <v>49</v>
      </c>
      <c r="AC36" s="34" t="s">
        <v>190</v>
      </c>
      <c r="AD36" s="16" t="s">
        <v>193</v>
      </c>
    </row>
    <row r="37" ht="135" customHeight="1" spans="1:30">
      <c r="A37" s="15">
        <v>29</v>
      </c>
      <c r="B37" s="42" t="s">
        <v>77</v>
      </c>
      <c r="C37" s="42" t="s">
        <v>194</v>
      </c>
      <c r="D37" s="42" t="s">
        <v>42</v>
      </c>
      <c r="E37" s="16" t="s">
        <v>90</v>
      </c>
      <c r="F37" s="43" t="s">
        <v>195</v>
      </c>
      <c r="G37" s="42" t="s">
        <v>194</v>
      </c>
      <c r="H37" s="42">
        <v>17.1</v>
      </c>
      <c r="I37" s="42" t="s">
        <v>98</v>
      </c>
      <c r="J37" s="42" t="s">
        <v>92</v>
      </c>
      <c r="K37" s="42">
        <v>1</v>
      </c>
      <c r="L37" s="42">
        <v>4157</v>
      </c>
      <c r="M37" s="42"/>
      <c r="N37" s="42"/>
      <c r="O37" s="42"/>
      <c r="P37" s="42"/>
      <c r="Q37" s="42"/>
      <c r="R37" s="42"/>
      <c r="S37" s="42"/>
      <c r="T37" s="42"/>
      <c r="U37" s="42"/>
      <c r="V37" s="42"/>
      <c r="W37" s="42" t="s">
        <v>196</v>
      </c>
      <c r="X37" s="42">
        <v>69</v>
      </c>
      <c r="Y37" s="42">
        <v>289</v>
      </c>
      <c r="Z37" s="42">
        <v>1</v>
      </c>
      <c r="AA37" s="42">
        <v>4</v>
      </c>
      <c r="AB37" s="42" t="s">
        <v>56</v>
      </c>
      <c r="AC37" s="44" t="s">
        <v>197</v>
      </c>
      <c r="AD37" s="45" t="s">
        <v>198</v>
      </c>
    </row>
    <row r="38" ht="143" customHeight="1" spans="1:30">
      <c r="A38" s="15">
        <v>30</v>
      </c>
      <c r="B38" s="17" t="s">
        <v>71</v>
      </c>
      <c r="C38" s="17" t="s">
        <v>199</v>
      </c>
      <c r="D38" s="17" t="s">
        <v>200</v>
      </c>
      <c r="E38" s="17" t="s">
        <v>201</v>
      </c>
      <c r="F38" s="17" t="s">
        <v>202</v>
      </c>
      <c r="G38" s="17" t="s">
        <v>199</v>
      </c>
      <c r="H38" s="17">
        <v>48</v>
      </c>
      <c r="I38" s="17" t="s">
        <v>45</v>
      </c>
      <c r="J38" s="17" t="s">
        <v>46</v>
      </c>
      <c r="K38" s="17">
        <v>1</v>
      </c>
      <c r="L38" s="17">
        <v>5000</v>
      </c>
      <c r="M38" s="17"/>
      <c r="N38" s="17"/>
      <c r="O38" s="17"/>
      <c r="P38" s="17"/>
      <c r="Q38" s="17"/>
      <c r="R38" s="17"/>
      <c r="S38" s="17"/>
      <c r="T38" s="17"/>
      <c r="U38" s="17"/>
      <c r="V38" s="17"/>
      <c r="W38" s="17" t="s">
        <v>203</v>
      </c>
      <c r="X38" s="17">
        <v>180</v>
      </c>
      <c r="Y38" s="17">
        <v>960</v>
      </c>
      <c r="Z38" s="17">
        <v>63</v>
      </c>
      <c r="AA38" s="17">
        <v>166</v>
      </c>
      <c r="AB38" s="17" t="s">
        <v>56</v>
      </c>
      <c r="AC38" s="46" t="s">
        <v>204</v>
      </c>
      <c r="AD38" s="17" t="s">
        <v>205</v>
      </c>
    </row>
    <row r="39" ht="143" customHeight="1" spans="1:30">
      <c r="A39" s="15">
        <v>31</v>
      </c>
      <c r="B39" s="16" t="s">
        <v>77</v>
      </c>
      <c r="C39" s="26" t="s">
        <v>206</v>
      </c>
      <c r="D39" s="16" t="s">
        <v>200</v>
      </c>
      <c r="E39" s="17" t="s">
        <v>201</v>
      </c>
      <c r="F39" s="17" t="s">
        <v>207</v>
      </c>
      <c r="G39" s="16" t="s">
        <v>206</v>
      </c>
      <c r="H39" s="16">
        <v>40</v>
      </c>
      <c r="I39" s="16" t="s">
        <v>45</v>
      </c>
      <c r="J39" s="16" t="s">
        <v>46</v>
      </c>
      <c r="K39" s="16">
        <v>1200</v>
      </c>
      <c r="L39" s="16"/>
      <c r="M39" s="16"/>
      <c r="N39" s="16"/>
      <c r="O39" s="16"/>
      <c r="P39" s="16"/>
      <c r="Q39" s="16"/>
      <c r="R39" s="16"/>
      <c r="S39" s="16"/>
      <c r="T39" s="16"/>
      <c r="U39" s="16"/>
      <c r="V39" s="16"/>
      <c r="W39" s="16" t="s">
        <v>208</v>
      </c>
      <c r="X39" s="16">
        <v>76</v>
      </c>
      <c r="Y39" s="16">
        <v>380</v>
      </c>
      <c r="Z39" s="16">
        <v>10</v>
      </c>
      <c r="AA39" s="16">
        <v>32</v>
      </c>
      <c r="AB39" s="16" t="s">
        <v>56</v>
      </c>
      <c r="AC39" s="47" t="s">
        <v>209</v>
      </c>
      <c r="AD39" s="16" t="s">
        <v>210</v>
      </c>
    </row>
    <row r="40" ht="143" customHeight="1" spans="1:30">
      <c r="A40" s="15">
        <v>32</v>
      </c>
      <c r="B40" s="16" t="s">
        <v>77</v>
      </c>
      <c r="C40" s="26" t="s">
        <v>211</v>
      </c>
      <c r="D40" s="16" t="s">
        <v>200</v>
      </c>
      <c r="E40" s="17" t="s">
        <v>201</v>
      </c>
      <c r="F40" s="17" t="s">
        <v>212</v>
      </c>
      <c r="G40" s="16" t="s">
        <v>211</v>
      </c>
      <c r="H40" s="16">
        <v>9</v>
      </c>
      <c r="I40" s="16" t="s">
        <v>213</v>
      </c>
      <c r="J40" s="16" t="s">
        <v>214</v>
      </c>
      <c r="K40" s="26">
        <v>1</v>
      </c>
      <c r="L40" s="26">
        <v>20</v>
      </c>
      <c r="M40" s="26"/>
      <c r="N40" s="26"/>
      <c r="O40" s="26"/>
      <c r="P40" s="26"/>
      <c r="Q40" s="26"/>
      <c r="R40" s="26"/>
      <c r="S40" s="26"/>
      <c r="T40" s="26"/>
      <c r="U40" s="26"/>
      <c r="V40" s="26"/>
      <c r="W40" s="16" t="s">
        <v>215</v>
      </c>
      <c r="X40" s="16">
        <v>34</v>
      </c>
      <c r="Y40" s="16">
        <v>114</v>
      </c>
      <c r="Z40" s="26">
        <v>14</v>
      </c>
      <c r="AA40" s="26">
        <v>52</v>
      </c>
      <c r="AB40" s="16" t="s">
        <v>56</v>
      </c>
      <c r="AC40" s="47" t="s">
        <v>216</v>
      </c>
      <c r="AD40" s="16" t="s">
        <v>217</v>
      </c>
    </row>
    <row r="41" ht="143" customHeight="1" spans="1:30">
      <c r="A41" s="15">
        <v>33</v>
      </c>
      <c r="B41" s="16" t="s">
        <v>77</v>
      </c>
      <c r="C41" s="26" t="s">
        <v>218</v>
      </c>
      <c r="D41" s="16" t="s">
        <v>200</v>
      </c>
      <c r="E41" s="17" t="s">
        <v>201</v>
      </c>
      <c r="F41" s="17" t="s">
        <v>219</v>
      </c>
      <c r="G41" s="16" t="s">
        <v>218</v>
      </c>
      <c r="H41" s="16">
        <v>8</v>
      </c>
      <c r="I41" s="16" t="s">
        <v>220</v>
      </c>
      <c r="J41" s="16"/>
      <c r="K41" s="16"/>
      <c r="L41" s="16"/>
      <c r="M41" s="36"/>
      <c r="N41" s="36"/>
      <c r="O41" s="36"/>
      <c r="P41" s="36"/>
      <c r="Q41" s="36"/>
      <c r="R41" s="36"/>
      <c r="S41" s="36"/>
      <c r="T41" s="36"/>
      <c r="U41" s="36"/>
      <c r="V41" s="36"/>
      <c r="W41" s="16" t="s">
        <v>221</v>
      </c>
      <c r="X41" s="16">
        <v>36</v>
      </c>
      <c r="Y41" s="16">
        <v>148</v>
      </c>
      <c r="Z41" s="16">
        <v>2</v>
      </c>
      <c r="AA41" s="16">
        <v>5</v>
      </c>
      <c r="AB41" s="16" t="s">
        <v>56</v>
      </c>
      <c r="AC41" s="47" t="s">
        <v>222</v>
      </c>
      <c r="AD41" s="16" t="s">
        <v>223</v>
      </c>
    </row>
    <row r="42" ht="143" customHeight="1" spans="1:30">
      <c r="A42" s="15">
        <v>34</v>
      </c>
      <c r="B42" s="16" t="s">
        <v>40</v>
      </c>
      <c r="C42" s="26" t="s">
        <v>224</v>
      </c>
      <c r="D42" s="16" t="s">
        <v>200</v>
      </c>
      <c r="E42" s="17" t="s">
        <v>201</v>
      </c>
      <c r="F42" s="17" t="s">
        <v>225</v>
      </c>
      <c r="G42" s="16" t="s">
        <v>226</v>
      </c>
      <c r="H42" s="16">
        <v>30</v>
      </c>
      <c r="I42" s="16" t="s">
        <v>227</v>
      </c>
      <c r="J42" s="16" t="s">
        <v>214</v>
      </c>
      <c r="K42" s="16">
        <v>1</v>
      </c>
      <c r="L42" s="16">
        <v>1500</v>
      </c>
      <c r="M42" s="16"/>
      <c r="N42" s="16"/>
      <c r="O42" s="16"/>
      <c r="P42" s="16"/>
      <c r="Q42" s="16"/>
      <c r="R42" s="16"/>
      <c r="S42" s="16"/>
      <c r="T42" s="16"/>
      <c r="U42" s="16"/>
      <c r="V42" s="16"/>
      <c r="W42" s="16" t="s">
        <v>228</v>
      </c>
      <c r="X42" s="16">
        <v>183</v>
      </c>
      <c r="Y42" s="16">
        <v>641</v>
      </c>
      <c r="Z42" s="16">
        <v>6</v>
      </c>
      <c r="AA42" s="16">
        <v>22</v>
      </c>
      <c r="AB42" s="16" t="s">
        <v>229</v>
      </c>
      <c r="AC42" s="47" t="s">
        <v>230</v>
      </c>
      <c r="AD42" s="16" t="s">
        <v>231</v>
      </c>
    </row>
    <row r="43" ht="143" customHeight="1" spans="1:30">
      <c r="A43" s="15">
        <v>35</v>
      </c>
      <c r="B43" s="16" t="s">
        <v>40</v>
      </c>
      <c r="C43" s="26" t="s">
        <v>232</v>
      </c>
      <c r="D43" s="16" t="s">
        <v>200</v>
      </c>
      <c r="E43" s="17" t="s">
        <v>201</v>
      </c>
      <c r="F43" s="17" t="s">
        <v>233</v>
      </c>
      <c r="G43" s="16" t="s">
        <v>234</v>
      </c>
      <c r="H43" s="16">
        <v>30</v>
      </c>
      <c r="I43" s="16" t="s">
        <v>235</v>
      </c>
      <c r="J43" s="16" t="s">
        <v>46</v>
      </c>
      <c r="K43" s="16">
        <v>1</v>
      </c>
      <c r="L43" s="16" t="s">
        <v>236</v>
      </c>
      <c r="M43" s="16"/>
      <c r="N43" s="16"/>
      <c r="O43" s="16"/>
      <c r="P43" s="16"/>
      <c r="Q43" s="16"/>
      <c r="R43" s="16"/>
      <c r="S43" s="16"/>
      <c r="T43" s="16"/>
      <c r="U43" s="16"/>
      <c r="V43" s="16"/>
      <c r="W43" s="16" t="s">
        <v>237</v>
      </c>
      <c r="X43" s="16">
        <v>47</v>
      </c>
      <c r="Y43" s="16">
        <v>181</v>
      </c>
      <c r="Z43" s="16">
        <v>2</v>
      </c>
      <c r="AA43" s="16">
        <v>6</v>
      </c>
      <c r="AB43" s="16" t="s">
        <v>56</v>
      </c>
      <c r="AC43" s="47" t="s">
        <v>238</v>
      </c>
      <c r="AD43" s="16" t="s">
        <v>239</v>
      </c>
    </row>
    <row r="44" ht="143" customHeight="1" spans="1:30">
      <c r="A44" s="15">
        <v>36</v>
      </c>
      <c r="B44" s="16" t="s">
        <v>40</v>
      </c>
      <c r="C44" s="26" t="s">
        <v>240</v>
      </c>
      <c r="D44" s="16" t="s">
        <v>200</v>
      </c>
      <c r="E44" s="17" t="s">
        <v>201</v>
      </c>
      <c r="F44" s="17" t="s">
        <v>241</v>
      </c>
      <c r="G44" s="16" t="s">
        <v>242</v>
      </c>
      <c r="H44" s="16">
        <v>20</v>
      </c>
      <c r="I44" s="16" t="s">
        <v>220</v>
      </c>
      <c r="J44" s="16" t="s">
        <v>243</v>
      </c>
      <c r="K44" s="16">
        <v>1</v>
      </c>
      <c r="L44" s="16" t="s">
        <v>244</v>
      </c>
      <c r="M44" s="16"/>
      <c r="N44" s="16"/>
      <c r="O44" s="16"/>
      <c r="P44" s="16"/>
      <c r="Q44" s="16"/>
      <c r="R44" s="16"/>
      <c r="S44" s="16"/>
      <c r="T44" s="16"/>
      <c r="U44" s="16"/>
      <c r="V44" s="16"/>
      <c r="W44" s="16" t="s">
        <v>245</v>
      </c>
      <c r="X44" s="16" t="s">
        <v>246</v>
      </c>
      <c r="Y44" s="16" t="s">
        <v>247</v>
      </c>
      <c r="Z44" s="16" t="s">
        <v>248</v>
      </c>
      <c r="AA44" s="16" t="s">
        <v>249</v>
      </c>
      <c r="AB44" s="16" t="s">
        <v>56</v>
      </c>
      <c r="AC44" s="47" t="s">
        <v>250</v>
      </c>
      <c r="AD44" s="16" t="s">
        <v>251</v>
      </c>
    </row>
    <row r="45" ht="143" customHeight="1" spans="1:30">
      <c r="A45" s="15">
        <v>37</v>
      </c>
      <c r="B45" s="16" t="s">
        <v>40</v>
      </c>
      <c r="C45" s="26" t="s">
        <v>115</v>
      </c>
      <c r="D45" s="16" t="s">
        <v>200</v>
      </c>
      <c r="E45" s="17" t="s">
        <v>201</v>
      </c>
      <c r="F45" s="17" t="s">
        <v>252</v>
      </c>
      <c r="G45" s="16" t="s">
        <v>115</v>
      </c>
      <c r="H45" s="16">
        <v>50</v>
      </c>
      <c r="I45" s="16" t="s">
        <v>45</v>
      </c>
      <c r="J45" s="16" t="s">
        <v>46</v>
      </c>
      <c r="K45" s="16"/>
      <c r="L45" s="16" t="s">
        <v>253</v>
      </c>
      <c r="M45" s="16"/>
      <c r="N45" s="16"/>
      <c r="O45" s="16"/>
      <c r="P45" s="16"/>
      <c r="Q45" s="16"/>
      <c r="R45" s="16"/>
      <c r="S45" s="16"/>
      <c r="T45" s="16"/>
      <c r="U45" s="16"/>
      <c r="V45" s="16"/>
      <c r="W45" s="16" t="s">
        <v>254</v>
      </c>
      <c r="X45" s="16">
        <v>14</v>
      </c>
      <c r="Y45" s="16">
        <v>58</v>
      </c>
      <c r="Z45" s="16">
        <v>77</v>
      </c>
      <c r="AA45" s="16">
        <v>388</v>
      </c>
      <c r="AB45" s="16" t="s">
        <v>56</v>
      </c>
      <c r="AC45" s="47" t="s">
        <v>255</v>
      </c>
      <c r="AD45" s="16" t="s">
        <v>256</v>
      </c>
    </row>
    <row r="46" ht="143" customHeight="1" spans="1:30">
      <c r="A46" s="15">
        <v>38</v>
      </c>
      <c r="B46" s="16" t="s">
        <v>59</v>
      </c>
      <c r="C46" s="26" t="s">
        <v>257</v>
      </c>
      <c r="D46" s="16" t="s">
        <v>200</v>
      </c>
      <c r="E46" s="17" t="s">
        <v>201</v>
      </c>
      <c r="F46" s="17" t="s">
        <v>258</v>
      </c>
      <c r="G46" s="16" t="s">
        <v>257</v>
      </c>
      <c r="H46" s="26">
        <v>15</v>
      </c>
      <c r="I46" s="16" t="s">
        <v>45</v>
      </c>
      <c r="J46" s="16" t="s">
        <v>259</v>
      </c>
      <c r="K46" s="26">
        <v>1</v>
      </c>
      <c r="L46" s="16">
        <v>0.4</v>
      </c>
      <c r="M46" s="26"/>
      <c r="N46" s="26"/>
      <c r="O46" s="26"/>
      <c r="P46" s="26"/>
      <c r="Q46" s="26"/>
      <c r="R46" s="26"/>
      <c r="S46" s="26"/>
      <c r="T46" s="26"/>
      <c r="U46" s="26"/>
      <c r="V46" s="26"/>
      <c r="W46" s="16" t="s">
        <v>260</v>
      </c>
      <c r="X46" s="26">
        <v>74</v>
      </c>
      <c r="Y46" s="26">
        <v>276</v>
      </c>
      <c r="Z46" s="26">
        <v>27</v>
      </c>
      <c r="AA46" s="26">
        <v>94</v>
      </c>
      <c r="AB46" s="16" t="s">
        <v>261</v>
      </c>
      <c r="AC46" s="47" t="s">
        <v>262</v>
      </c>
      <c r="AD46" s="16" t="s">
        <v>263</v>
      </c>
    </row>
    <row r="47" ht="110" customHeight="1" spans="1:30">
      <c r="A47" s="15">
        <v>39</v>
      </c>
      <c r="B47" s="16" t="s">
        <v>59</v>
      </c>
      <c r="C47" s="26" t="s">
        <v>180</v>
      </c>
      <c r="D47" s="16" t="s">
        <v>200</v>
      </c>
      <c r="E47" s="17" t="s">
        <v>201</v>
      </c>
      <c r="F47" s="17" t="s">
        <v>264</v>
      </c>
      <c r="G47" s="16" t="s">
        <v>180</v>
      </c>
      <c r="H47" s="16">
        <v>16</v>
      </c>
      <c r="I47" s="16" t="s">
        <v>45</v>
      </c>
      <c r="J47" s="16"/>
      <c r="K47" s="16">
        <v>1</v>
      </c>
      <c r="L47" s="16" t="s">
        <v>244</v>
      </c>
      <c r="M47" s="26"/>
      <c r="N47" s="26"/>
      <c r="O47" s="26"/>
      <c r="P47" s="26"/>
      <c r="Q47" s="26"/>
      <c r="R47" s="26"/>
      <c r="S47" s="26"/>
      <c r="T47" s="26"/>
      <c r="U47" s="26"/>
      <c r="V47" s="26"/>
      <c r="W47" s="16" t="s">
        <v>265</v>
      </c>
      <c r="X47" s="26">
        <v>220</v>
      </c>
      <c r="Y47" s="26">
        <v>774</v>
      </c>
      <c r="Z47" s="26">
        <v>22</v>
      </c>
      <c r="AA47" s="26">
        <v>96</v>
      </c>
      <c r="AB47" s="16" t="s">
        <v>200</v>
      </c>
      <c r="AC47" s="47" t="s">
        <v>266</v>
      </c>
      <c r="AD47" s="16" t="s">
        <v>267</v>
      </c>
    </row>
    <row r="48" ht="110" customHeight="1" spans="1:30">
      <c r="A48" s="15">
        <v>40</v>
      </c>
      <c r="B48" s="16" t="s">
        <v>71</v>
      </c>
      <c r="C48" s="16" t="s">
        <v>158</v>
      </c>
      <c r="D48" s="16" t="s">
        <v>200</v>
      </c>
      <c r="E48" s="17" t="s">
        <v>201</v>
      </c>
      <c r="F48" s="17" t="s">
        <v>268</v>
      </c>
      <c r="G48" s="16" t="s">
        <v>158</v>
      </c>
      <c r="H48" s="16">
        <v>10</v>
      </c>
      <c r="I48" s="16" t="s">
        <v>45</v>
      </c>
      <c r="J48" s="16" t="s">
        <v>46</v>
      </c>
      <c r="K48" s="16">
        <v>1</v>
      </c>
      <c r="L48" s="16">
        <v>500</v>
      </c>
      <c r="M48" s="16"/>
      <c r="N48" s="16"/>
      <c r="O48" s="16"/>
      <c r="P48" s="16"/>
      <c r="Q48" s="16"/>
      <c r="R48" s="16"/>
      <c r="S48" s="16"/>
      <c r="T48" s="16"/>
      <c r="U48" s="16"/>
      <c r="V48" s="16"/>
      <c r="W48" s="16" t="s">
        <v>269</v>
      </c>
      <c r="X48" s="16">
        <v>15</v>
      </c>
      <c r="Y48" s="16">
        <v>75</v>
      </c>
      <c r="Z48" s="16">
        <v>8</v>
      </c>
      <c r="AA48" s="16">
        <v>39</v>
      </c>
      <c r="AB48" s="16" t="s">
        <v>56</v>
      </c>
      <c r="AC48" s="47" t="s">
        <v>270</v>
      </c>
      <c r="AD48" s="16" t="s">
        <v>271</v>
      </c>
    </row>
    <row r="49" ht="110" customHeight="1" spans="1:30">
      <c r="A49" s="15">
        <v>41</v>
      </c>
      <c r="B49" s="16" t="s">
        <v>52</v>
      </c>
      <c r="C49" s="16" t="s">
        <v>272</v>
      </c>
      <c r="D49" s="16" t="s">
        <v>200</v>
      </c>
      <c r="E49" s="17" t="s">
        <v>201</v>
      </c>
      <c r="F49" s="17" t="s">
        <v>273</v>
      </c>
      <c r="G49" s="16" t="s">
        <v>272</v>
      </c>
      <c r="H49" s="16">
        <v>30</v>
      </c>
      <c r="I49" s="26" t="s">
        <v>45</v>
      </c>
      <c r="J49" s="16" t="s">
        <v>46</v>
      </c>
      <c r="K49" s="16">
        <v>1</v>
      </c>
      <c r="L49" s="16">
        <v>2001</v>
      </c>
      <c r="M49" s="16"/>
      <c r="N49" s="16"/>
      <c r="O49" s="16"/>
      <c r="P49" s="16"/>
      <c r="Q49" s="16"/>
      <c r="R49" s="16"/>
      <c r="S49" s="16"/>
      <c r="T49" s="16"/>
      <c r="U49" s="16"/>
      <c r="V49" s="16"/>
      <c r="W49" s="47" t="s">
        <v>274</v>
      </c>
      <c r="X49" s="16">
        <v>39</v>
      </c>
      <c r="Y49" s="16">
        <v>101</v>
      </c>
      <c r="Z49" s="16">
        <v>22</v>
      </c>
      <c r="AA49" s="16">
        <v>77</v>
      </c>
      <c r="AB49" s="16" t="s">
        <v>261</v>
      </c>
      <c r="AC49" s="32" t="s">
        <v>275</v>
      </c>
      <c r="AD49" s="16" t="s">
        <v>276</v>
      </c>
    </row>
    <row r="50" ht="110" customHeight="1" spans="1:30">
      <c r="A50" s="15">
        <v>42</v>
      </c>
      <c r="B50" s="16" t="s">
        <v>52</v>
      </c>
      <c r="C50" s="16" t="s">
        <v>272</v>
      </c>
      <c r="D50" s="16" t="s">
        <v>200</v>
      </c>
      <c r="E50" s="17" t="s">
        <v>201</v>
      </c>
      <c r="F50" s="17" t="s">
        <v>277</v>
      </c>
      <c r="G50" s="16" t="s">
        <v>272</v>
      </c>
      <c r="H50" s="16">
        <v>46</v>
      </c>
      <c r="I50" s="26" t="s">
        <v>45</v>
      </c>
      <c r="J50" s="16" t="s">
        <v>46</v>
      </c>
      <c r="K50" s="16">
        <v>1</v>
      </c>
      <c r="L50" s="16">
        <v>3001</v>
      </c>
      <c r="M50" s="26"/>
      <c r="N50" s="26"/>
      <c r="O50" s="26"/>
      <c r="P50" s="26"/>
      <c r="Q50" s="26"/>
      <c r="R50" s="26"/>
      <c r="S50" s="26"/>
      <c r="T50" s="26"/>
      <c r="U50" s="26"/>
      <c r="V50" s="26"/>
      <c r="W50" s="16" t="s">
        <v>278</v>
      </c>
      <c r="X50" s="26">
        <v>57</v>
      </c>
      <c r="Y50" s="26">
        <v>223</v>
      </c>
      <c r="Z50" s="26">
        <v>50</v>
      </c>
      <c r="AA50" s="26">
        <v>187</v>
      </c>
      <c r="AB50" s="16" t="s">
        <v>261</v>
      </c>
      <c r="AC50" s="32" t="s">
        <v>279</v>
      </c>
      <c r="AD50" s="16" t="s">
        <v>276</v>
      </c>
    </row>
    <row r="51" ht="110" customHeight="1" spans="1:30">
      <c r="A51" s="15">
        <v>43</v>
      </c>
      <c r="B51" s="16" t="s">
        <v>52</v>
      </c>
      <c r="C51" s="16" t="s">
        <v>125</v>
      </c>
      <c r="D51" s="16" t="s">
        <v>200</v>
      </c>
      <c r="E51" s="17" t="s">
        <v>201</v>
      </c>
      <c r="F51" s="17" t="s">
        <v>280</v>
      </c>
      <c r="G51" s="16" t="s">
        <v>281</v>
      </c>
      <c r="H51" s="16">
        <v>70</v>
      </c>
      <c r="I51" s="16" t="s">
        <v>220</v>
      </c>
      <c r="J51" s="16" t="s">
        <v>46</v>
      </c>
      <c r="K51" s="16">
        <v>1</v>
      </c>
      <c r="L51" s="16">
        <v>2800</v>
      </c>
      <c r="M51" s="26"/>
      <c r="N51" s="26"/>
      <c r="O51" s="26"/>
      <c r="P51" s="26"/>
      <c r="Q51" s="26"/>
      <c r="R51" s="26"/>
      <c r="S51" s="26"/>
      <c r="T51" s="26"/>
      <c r="U51" s="26"/>
      <c r="V51" s="26"/>
      <c r="W51" s="16" t="s">
        <v>282</v>
      </c>
      <c r="X51" s="16">
        <v>69</v>
      </c>
      <c r="Y51" s="16">
        <v>238</v>
      </c>
      <c r="Z51" s="16">
        <v>23</v>
      </c>
      <c r="AA51" s="16">
        <v>85</v>
      </c>
      <c r="AB51" s="16" t="s">
        <v>56</v>
      </c>
      <c r="AC51" s="32" t="s">
        <v>283</v>
      </c>
      <c r="AD51" s="16" t="s">
        <v>284</v>
      </c>
    </row>
    <row r="52" ht="110" customHeight="1" spans="1:30">
      <c r="A52" s="15">
        <v>44</v>
      </c>
      <c r="B52" s="16" t="s">
        <v>52</v>
      </c>
      <c r="C52" s="16" t="s">
        <v>135</v>
      </c>
      <c r="D52" s="16" t="s">
        <v>200</v>
      </c>
      <c r="E52" s="17" t="s">
        <v>201</v>
      </c>
      <c r="F52" s="17" t="s">
        <v>285</v>
      </c>
      <c r="G52" s="16" t="s">
        <v>286</v>
      </c>
      <c r="H52" s="16">
        <v>50</v>
      </c>
      <c r="I52" s="16" t="s">
        <v>220</v>
      </c>
      <c r="J52" s="16" t="s">
        <v>46</v>
      </c>
      <c r="K52" s="16">
        <v>1</v>
      </c>
      <c r="L52" s="16">
        <v>1800</v>
      </c>
      <c r="M52" s="16"/>
      <c r="N52" s="16"/>
      <c r="O52" s="16"/>
      <c r="P52" s="16"/>
      <c r="Q52" s="16"/>
      <c r="R52" s="16"/>
      <c r="S52" s="16"/>
      <c r="T52" s="16"/>
      <c r="U52" s="16"/>
      <c r="V52" s="16"/>
      <c r="W52" s="16" t="s">
        <v>282</v>
      </c>
      <c r="X52" s="16">
        <v>125</v>
      </c>
      <c r="Y52" s="16">
        <v>298</v>
      </c>
      <c r="Z52" s="16">
        <v>42</v>
      </c>
      <c r="AA52" s="16">
        <v>118</v>
      </c>
      <c r="AB52" s="16" t="s">
        <v>56</v>
      </c>
      <c r="AC52" s="32" t="s">
        <v>287</v>
      </c>
      <c r="AD52" s="16" t="s">
        <v>288</v>
      </c>
    </row>
    <row r="53" ht="110" customHeight="1" spans="1:30">
      <c r="A53" s="15">
        <v>45</v>
      </c>
      <c r="B53" s="16" t="s">
        <v>52</v>
      </c>
      <c r="C53" s="26" t="s">
        <v>272</v>
      </c>
      <c r="D53" s="16" t="s">
        <v>200</v>
      </c>
      <c r="E53" s="17" t="s">
        <v>201</v>
      </c>
      <c r="F53" s="17" t="s">
        <v>289</v>
      </c>
      <c r="G53" s="26" t="s">
        <v>272</v>
      </c>
      <c r="H53" s="26">
        <v>13</v>
      </c>
      <c r="I53" s="26" t="s">
        <v>290</v>
      </c>
      <c r="J53" s="26" t="s">
        <v>46</v>
      </c>
      <c r="K53" s="26">
        <v>1</v>
      </c>
      <c r="L53" s="26">
        <v>1000</v>
      </c>
      <c r="M53" s="26"/>
      <c r="N53" s="26"/>
      <c r="O53" s="26"/>
      <c r="P53" s="26"/>
      <c r="Q53" s="26"/>
      <c r="R53" s="26"/>
      <c r="S53" s="26"/>
      <c r="T53" s="26"/>
      <c r="U53" s="26"/>
      <c r="V53" s="26"/>
      <c r="W53" s="16" t="s">
        <v>291</v>
      </c>
      <c r="X53" s="26">
        <v>28</v>
      </c>
      <c r="Y53" s="26">
        <v>143</v>
      </c>
      <c r="Z53" s="26">
        <v>15</v>
      </c>
      <c r="AA53" s="26">
        <v>60</v>
      </c>
      <c r="AB53" s="16" t="s">
        <v>56</v>
      </c>
      <c r="AC53" s="47" t="s">
        <v>292</v>
      </c>
      <c r="AD53" s="16" t="s">
        <v>293</v>
      </c>
    </row>
    <row r="54" ht="110" customHeight="1" spans="1:30">
      <c r="A54" s="15">
        <v>46</v>
      </c>
      <c r="B54" s="16" t="s">
        <v>65</v>
      </c>
      <c r="C54" s="26" t="s">
        <v>294</v>
      </c>
      <c r="D54" s="16" t="s">
        <v>200</v>
      </c>
      <c r="E54" s="17" t="s">
        <v>201</v>
      </c>
      <c r="F54" s="17" t="s">
        <v>295</v>
      </c>
      <c r="G54" s="16" t="s">
        <v>296</v>
      </c>
      <c r="H54" s="16">
        <v>49</v>
      </c>
      <c r="I54" s="16" t="s">
        <v>297</v>
      </c>
      <c r="J54" s="16" t="s">
        <v>46</v>
      </c>
      <c r="K54" s="16">
        <v>2</v>
      </c>
      <c r="L54" s="16" t="s">
        <v>298</v>
      </c>
      <c r="M54" s="41"/>
      <c r="N54" s="41"/>
      <c r="O54" s="41"/>
      <c r="P54" s="41"/>
      <c r="Q54" s="41"/>
      <c r="R54" s="41"/>
      <c r="S54" s="41"/>
      <c r="T54" s="41"/>
      <c r="U54" s="41"/>
      <c r="V54" s="41"/>
      <c r="W54" s="16" t="s">
        <v>299</v>
      </c>
      <c r="X54" s="26">
        <v>70</v>
      </c>
      <c r="Y54" s="26">
        <v>250</v>
      </c>
      <c r="Z54" s="26">
        <v>38</v>
      </c>
      <c r="AA54" s="26">
        <v>110</v>
      </c>
      <c r="AB54" s="16" t="s">
        <v>261</v>
      </c>
      <c r="AC54" s="47" t="s">
        <v>300</v>
      </c>
      <c r="AD54" s="16" t="s">
        <v>301</v>
      </c>
    </row>
    <row r="55" ht="110" customHeight="1" spans="1:30">
      <c r="A55" s="15">
        <v>47</v>
      </c>
      <c r="B55" s="16" t="s">
        <v>65</v>
      </c>
      <c r="C55" s="26" t="s">
        <v>163</v>
      </c>
      <c r="D55" s="16" t="s">
        <v>200</v>
      </c>
      <c r="E55" s="17" t="s">
        <v>201</v>
      </c>
      <c r="F55" s="17" t="s">
        <v>302</v>
      </c>
      <c r="G55" s="16" t="s">
        <v>303</v>
      </c>
      <c r="H55" s="16">
        <v>25</v>
      </c>
      <c r="I55" s="16" t="s">
        <v>304</v>
      </c>
      <c r="J55" s="16" t="s">
        <v>46</v>
      </c>
      <c r="K55" s="16">
        <v>2</v>
      </c>
      <c r="L55" s="16">
        <v>110</v>
      </c>
      <c r="M55" s="41"/>
      <c r="N55" s="41"/>
      <c r="O55" s="41"/>
      <c r="P55" s="41"/>
      <c r="Q55" s="41"/>
      <c r="R55" s="41"/>
      <c r="S55" s="41"/>
      <c r="T55" s="41"/>
      <c r="U55" s="41"/>
      <c r="V55" s="41"/>
      <c r="W55" s="16" t="s">
        <v>305</v>
      </c>
      <c r="X55" s="26">
        <v>21</v>
      </c>
      <c r="Y55" s="26">
        <v>106</v>
      </c>
      <c r="Z55" s="26">
        <v>12</v>
      </c>
      <c r="AA55" s="26">
        <v>45</v>
      </c>
      <c r="AB55" s="16" t="s">
        <v>261</v>
      </c>
      <c r="AC55" s="47" t="s">
        <v>306</v>
      </c>
      <c r="AD55" s="16" t="s">
        <v>307</v>
      </c>
    </row>
    <row r="56" ht="106" customHeight="1" spans="1:30">
      <c r="A56" s="15">
        <v>48</v>
      </c>
      <c r="B56" s="16" t="s">
        <v>65</v>
      </c>
      <c r="C56" s="16" t="s">
        <v>294</v>
      </c>
      <c r="D56" s="17" t="s">
        <v>200</v>
      </c>
      <c r="E56" s="17" t="s">
        <v>201</v>
      </c>
      <c r="F56" s="17" t="s">
        <v>308</v>
      </c>
      <c r="G56" s="17" t="s">
        <v>309</v>
      </c>
      <c r="H56" s="17">
        <v>8</v>
      </c>
      <c r="I56" s="17" t="s">
        <v>310</v>
      </c>
      <c r="J56" s="17" t="s">
        <v>46</v>
      </c>
      <c r="K56" s="16">
        <v>1</v>
      </c>
      <c r="L56" s="17">
        <v>380</v>
      </c>
      <c r="M56" s="17"/>
      <c r="N56" s="17"/>
      <c r="O56" s="17"/>
      <c r="P56" s="17"/>
      <c r="Q56" s="17"/>
      <c r="R56" s="17"/>
      <c r="S56" s="17"/>
      <c r="T56" s="17"/>
      <c r="U56" s="17"/>
      <c r="V56" s="17"/>
      <c r="W56" s="17" t="s">
        <v>311</v>
      </c>
      <c r="X56" s="17">
        <v>38</v>
      </c>
      <c r="Y56" s="17">
        <v>172</v>
      </c>
      <c r="Z56" s="17">
        <v>22</v>
      </c>
      <c r="AA56" s="17">
        <v>90</v>
      </c>
      <c r="AB56" s="16" t="s">
        <v>261</v>
      </c>
      <c r="AC56" s="48" t="s">
        <v>312</v>
      </c>
      <c r="AD56" s="17" t="s">
        <v>313</v>
      </c>
    </row>
    <row r="57" ht="94.5" spans="1:30">
      <c r="A57" s="15">
        <v>49</v>
      </c>
      <c r="B57" s="16" t="s">
        <v>65</v>
      </c>
      <c r="C57" s="26" t="s">
        <v>314</v>
      </c>
      <c r="D57" s="16" t="s">
        <v>200</v>
      </c>
      <c r="E57" s="17" t="s">
        <v>201</v>
      </c>
      <c r="F57" s="17" t="s">
        <v>315</v>
      </c>
      <c r="G57" s="16" t="s">
        <v>316</v>
      </c>
      <c r="H57" s="16">
        <v>15</v>
      </c>
      <c r="I57" s="16" t="s">
        <v>45</v>
      </c>
      <c r="J57" s="16" t="s">
        <v>317</v>
      </c>
      <c r="K57" s="16">
        <v>1</v>
      </c>
      <c r="L57" s="16">
        <v>0.8</v>
      </c>
      <c r="M57" s="41"/>
      <c r="N57" s="41"/>
      <c r="O57" s="41"/>
      <c r="P57" s="41"/>
      <c r="Q57" s="41"/>
      <c r="R57" s="41"/>
      <c r="S57" s="41"/>
      <c r="T57" s="41"/>
      <c r="U57" s="41"/>
      <c r="V57" s="41"/>
      <c r="W57" s="16" t="s">
        <v>318</v>
      </c>
      <c r="X57" s="26">
        <v>15</v>
      </c>
      <c r="Y57" s="26">
        <v>81</v>
      </c>
      <c r="Z57" s="26">
        <v>13</v>
      </c>
      <c r="AA57" s="26">
        <v>67</v>
      </c>
      <c r="AB57" s="16" t="s">
        <v>261</v>
      </c>
      <c r="AC57" s="47" t="s">
        <v>319</v>
      </c>
      <c r="AD57" s="16" t="s">
        <v>320</v>
      </c>
    </row>
    <row r="58" ht="145" customHeight="1" spans="1:30">
      <c r="A58" s="15">
        <v>50</v>
      </c>
      <c r="B58" s="16" t="s">
        <v>65</v>
      </c>
      <c r="C58" s="26" t="s">
        <v>163</v>
      </c>
      <c r="D58" s="16" t="s">
        <v>200</v>
      </c>
      <c r="E58" s="17" t="s">
        <v>201</v>
      </c>
      <c r="F58" s="17" t="s">
        <v>321</v>
      </c>
      <c r="G58" s="16" t="s">
        <v>322</v>
      </c>
      <c r="H58" s="16">
        <v>30</v>
      </c>
      <c r="I58" s="16" t="s">
        <v>304</v>
      </c>
      <c r="J58" s="16" t="s">
        <v>46</v>
      </c>
      <c r="K58" s="16">
        <v>2</v>
      </c>
      <c r="L58" s="16">
        <v>1600</v>
      </c>
      <c r="M58" s="41"/>
      <c r="N58" s="41"/>
      <c r="O58" s="41"/>
      <c r="P58" s="41"/>
      <c r="Q58" s="41"/>
      <c r="R58" s="41"/>
      <c r="S58" s="41"/>
      <c r="T58" s="41"/>
      <c r="U58" s="41"/>
      <c r="V58" s="41"/>
      <c r="W58" s="16" t="s">
        <v>323</v>
      </c>
      <c r="X58" s="26">
        <v>28</v>
      </c>
      <c r="Y58" s="26">
        <v>102</v>
      </c>
      <c r="Z58" s="26">
        <v>9</v>
      </c>
      <c r="AA58" s="26">
        <v>38</v>
      </c>
      <c r="AB58" s="16" t="s">
        <v>261</v>
      </c>
      <c r="AC58" s="47" t="s">
        <v>324</v>
      </c>
      <c r="AD58" s="16" t="s">
        <v>325</v>
      </c>
    </row>
    <row r="59" ht="145" customHeight="1" spans="1:30">
      <c r="A59" s="15">
        <v>51</v>
      </c>
      <c r="B59" s="17" t="s">
        <v>186</v>
      </c>
      <c r="C59" s="26" t="s">
        <v>187</v>
      </c>
      <c r="D59" s="16" t="s">
        <v>200</v>
      </c>
      <c r="E59" s="17" t="s">
        <v>201</v>
      </c>
      <c r="F59" s="17" t="s">
        <v>326</v>
      </c>
      <c r="G59" s="16" t="s">
        <v>187</v>
      </c>
      <c r="H59" s="16">
        <v>65</v>
      </c>
      <c r="I59" s="16" t="s">
        <v>45</v>
      </c>
      <c r="J59" s="16" t="s">
        <v>46</v>
      </c>
      <c r="K59" s="16"/>
      <c r="L59" s="16">
        <v>3500</v>
      </c>
      <c r="M59" s="41"/>
      <c r="N59" s="41"/>
      <c r="O59" s="41"/>
      <c r="P59" s="41"/>
      <c r="Q59" s="41"/>
      <c r="R59" s="41"/>
      <c r="S59" s="41"/>
      <c r="T59" s="41"/>
      <c r="U59" s="41"/>
      <c r="V59" s="41"/>
      <c r="W59" s="16" t="s">
        <v>327</v>
      </c>
      <c r="X59" s="26" t="s">
        <v>328</v>
      </c>
      <c r="Y59" s="26">
        <v>96</v>
      </c>
      <c r="Z59" s="26">
        <v>11</v>
      </c>
      <c r="AA59" s="26">
        <v>45</v>
      </c>
      <c r="AB59" s="16" t="s">
        <v>56</v>
      </c>
      <c r="AC59" s="47" t="s">
        <v>329</v>
      </c>
      <c r="AD59" s="16" t="s">
        <v>330</v>
      </c>
    </row>
    <row r="60" ht="145" customHeight="1" spans="1:30">
      <c r="A60" s="15">
        <v>52</v>
      </c>
      <c r="B60" s="16" t="s">
        <v>59</v>
      </c>
      <c r="C60" s="16" t="s">
        <v>331</v>
      </c>
      <c r="D60" s="16" t="s">
        <v>200</v>
      </c>
      <c r="E60" s="17" t="s">
        <v>201</v>
      </c>
      <c r="F60" s="17" t="s">
        <v>332</v>
      </c>
      <c r="G60" s="16" t="s">
        <v>333</v>
      </c>
      <c r="H60" s="16">
        <v>24</v>
      </c>
      <c r="I60" s="16" t="s">
        <v>45</v>
      </c>
      <c r="J60" s="16"/>
      <c r="K60" s="16">
        <v>1</v>
      </c>
      <c r="L60" s="16">
        <v>1500</v>
      </c>
      <c r="M60" s="16"/>
      <c r="N60" s="16"/>
      <c r="O60" s="16"/>
      <c r="P60" s="16"/>
      <c r="Q60" s="16"/>
      <c r="R60" s="16"/>
      <c r="S60" s="16"/>
      <c r="T60" s="16"/>
      <c r="U60" s="16"/>
      <c r="V60" s="16"/>
      <c r="W60" s="16" t="s">
        <v>334</v>
      </c>
      <c r="X60" s="16">
        <v>37</v>
      </c>
      <c r="Y60" s="16">
        <v>160</v>
      </c>
      <c r="Z60" s="16">
        <v>10</v>
      </c>
      <c r="AA60" s="16">
        <v>46</v>
      </c>
      <c r="AB60" s="16" t="s">
        <v>56</v>
      </c>
      <c r="AC60" s="47" t="s">
        <v>335</v>
      </c>
      <c r="AD60" s="16" t="s">
        <v>336</v>
      </c>
    </row>
    <row r="61" ht="145" customHeight="1" spans="1:30">
      <c r="A61" s="15">
        <v>53</v>
      </c>
      <c r="B61" s="16" t="s">
        <v>59</v>
      </c>
      <c r="C61" s="16" t="s">
        <v>337</v>
      </c>
      <c r="D61" s="16" t="s">
        <v>200</v>
      </c>
      <c r="E61" s="17" t="s">
        <v>201</v>
      </c>
      <c r="F61" s="17" t="s">
        <v>338</v>
      </c>
      <c r="G61" s="16" t="s">
        <v>339</v>
      </c>
      <c r="H61" s="16">
        <v>20</v>
      </c>
      <c r="I61" s="16" t="s">
        <v>45</v>
      </c>
      <c r="J61" s="16" t="s">
        <v>46</v>
      </c>
      <c r="K61" s="16">
        <v>1</v>
      </c>
      <c r="L61" s="16">
        <v>500</v>
      </c>
      <c r="M61" s="16"/>
      <c r="N61" s="16"/>
      <c r="O61" s="16"/>
      <c r="P61" s="16"/>
      <c r="Q61" s="16"/>
      <c r="R61" s="16"/>
      <c r="S61" s="16"/>
      <c r="T61" s="16"/>
      <c r="U61" s="16"/>
      <c r="V61" s="16"/>
      <c r="W61" s="16" t="s">
        <v>340</v>
      </c>
      <c r="X61" s="16">
        <v>51</v>
      </c>
      <c r="Y61" s="16">
        <v>200</v>
      </c>
      <c r="Z61" s="16">
        <v>12</v>
      </c>
      <c r="AA61" s="16">
        <v>47</v>
      </c>
      <c r="AB61" s="16" t="s">
        <v>56</v>
      </c>
      <c r="AC61" s="47" t="s">
        <v>341</v>
      </c>
      <c r="AD61" s="16" t="s">
        <v>342</v>
      </c>
    </row>
    <row r="62" ht="145" customHeight="1" spans="1:30">
      <c r="A62" s="15">
        <v>54</v>
      </c>
      <c r="B62" s="16" t="s">
        <v>343</v>
      </c>
      <c r="C62" s="16" t="s">
        <v>343</v>
      </c>
      <c r="D62" s="17" t="s">
        <v>344</v>
      </c>
      <c r="E62" s="17" t="s">
        <v>345</v>
      </c>
      <c r="F62" s="17" t="s">
        <v>346</v>
      </c>
      <c r="G62" s="17" t="s">
        <v>343</v>
      </c>
      <c r="H62" s="17">
        <v>400</v>
      </c>
      <c r="I62" s="17">
        <v>400</v>
      </c>
      <c r="J62" s="17" t="s">
        <v>347</v>
      </c>
      <c r="K62" s="17"/>
      <c r="L62" s="17"/>
      <c r="M62" s="33"/>
      <c r="N62" s="33"/>
      <c r="O62" s="33"/>
      <c r="P62" s="33"/>
      <c r="Q62" s="33"/>
      <c r="R62" s="33"/>
      <c r="S62" s="33"/>
      <c r="T62" s="33"/>
      <c r="U62" s="33"/>
      <c r="V62" s="33"/>
      <c r="W62" s="17" t="s">
        <v>348</v>
      </c>
      <c r="X62" s="17">
        <v>3000</v>
      </c>
      <c r="Y62" s="17">
        <v>3000</v>
      </c>
      <c r="Z62" s="17">
        <v>3000</v>
      </c>
      <c r="AA62" s="17">
        <v>3000</v>
      </c>
      <c r="AB62" s="17" t="s">
        <v>56</v>
      </c>
      <c r="AC62" s="46" t="s">
        <v>349</v>
      </c>
      <c r="AD62" s="17" t="s">
        <v>350</v>
      </c>
    </row>
    <row r="63" ht="145" customHeight="1" spans="1:30">
      <c r="A63" s="15">
        <v>55</v>
      </c>
      <c r="B63" s="17" t="s">
        <v>343</v>
      </c>
      <c r="C63" s="17" t="s">
        <v>343</v>
      </c>
      <c r="D63" s="17" t="s">
        <v>351</v>
      </c>
      <c r="E63" s="17" t="s">
        <v>352</v>
      </c>
      <c r="F63" s="17" t="s">
        <v>353</v>
      </c>
      <c r="G63" s="27" t="s">
        <v>354</v>
      </c>
      <c r="H63" s="49">
        <v>1100</v>
      </c>
      <c r="I63" s="49" t="s">
        <v>45</v>
      </c>
      <c r="J63" s="17" t="s">
        <v>347</v>
      </c>
      <c r="K63" s="49"/>
      <c r="L63" s="49"/>
      <c r="M63" s="50"/>
      <c r="N63" s="50"/>
      <c r="O63" s="50"/>
      <c r="P63" s="50"/>
      <c r="Q63" s="50"/>
      <c r="R63" s="50"/>
      <c r="S63" s="50"/>
      <c r="T63" s="50"/>
      <c r="U63" s="50"/>
      <c r="V63" s="50"/>
      <c r="W63" s="49" t="s">
        <v>355</v>
      </c>
      <c r="X63" s="15">
        <v>1300</v>
      </c>
      <c r="Y63" s="15">
        <v>1300</v>
      </c>
      <c r="Z63" s="15">
        <v>1300</v>
      </c>
      <c r="AA63" s="15">
        <v>1300</v>
      </c>
      <c r="AB63" s="17" t="s">
        <v>56</v>
      </c>
      <c r="AC63" s="51" t="s">
        <v>356</v>
      </c>
      <c r="AD63" s="52" t="s">
        <v>357</v>
      </c>
    </row>
    <row r="64" ht="145" customHeight="1" spans="1:30">
      <c r="A64" s="15">
        <v>56</v>
      </c>
      <c r="B64" s="17" t="s">
        <v>343</v>
      </c>
      <c r="C64" s="17" t="s">
        <v>343</v>
      </c>
      <c r="D64" s="17" t="s">
        <v>351</v>
      </c>
      <c r="E64" s="17" t="s">
        <v>358</v>
      </c>
      <c r="F64" s="17" t="s">
        <v>359</v>
      </c>
      <c r="G64" s="27" t="s">
        <v>343</v>
      </c>
      <c r="H64" s="49">
        <v>500</v>
      </c>
      <c r="I64" s="49" t="s">
        <v>45</v>
      </c>
      <c r="J64" s="17" t="s">
        <v>347</v>
      </c>
      <c r="K64" s="49"/>
      <c r="L64" s="49"/>
      <c r="M64" s="33"/>
      <c r="N64" s="33"/>
      <c r="O64" s="33"/>
      <c r="P64" s="33"/>
      <c r="Q64" s="33"/>
      <c r="R64" s="33"/>
      <c r="S64" s="33"/>
      <c r="T64" s="33"/>
      <c r="U64" s="33"/>
      <c r="V64" s="33"/>
      <c r="W64" s="53" t="s">
        <v>360</v>
      </c>
      <c r="X64" s="15"/>
      <c r="Y64" s="15">
        <v>3800</v>
      </c>
      <c r="Z64" s="15"/>
      <c r="AA64" s="15">
        <v>3800</v>
      </c>
      <c r="AB64" s="17" t="s">
        <v>56</v>
      </c>
      <c r="AC64" s="51" t="s">
        <v>361</v>
      </c>
      <c r="AD64" s="52" t="s">
        <v>362</v>
      </c>
    </row>
    <row r="65" ht="122" customHeight="1" spans="1:30">
      <c r="A65" s="15">
        <v>57</v>
      </c>
      <c r="B65" s="17" t="s">
        <v>343</v>
      </c>
      <c r="C65" s="17" t="s">
        <v>343</v>
      </c>
      <c r="D65" s="17" t="s">
        <v>200</v>
      </c>
      <c r="E65" s="17" t="s">
        <v>363</v>
      </c>
      <c r="F65" s="17" t="s">
        <v>364</v>
      </c>
      <c r="G65" s="27" t="s">
        <v>343</v>
      </c>
      <c r="H65" s="49">
        <v>450</v>
      </c>
      <c r="I65" s="49" t="s">
        <v>45</v>
      </c>
      <c r="J65" s="17" t="s">
        <v>347</v>
      </c>
      <c r="K65" s="49"/>
      <c r="L65" s="49"/>
      <c r="M65" s="54"/>
      <c r="N65" s="54"/>
      <c r="O65" s="54"/>
      <c r="P65" s="54"/>
      <c r="Q65" s="54"/>
      <c r="R65" s="54"/>
      <c r="S65" s="54"/>
      <c r="T65" s="54"/>
      <c r="U65" s="54"/>
      <c r="V65" s="54"/>
      <c r="W65" s="49" t="s">
        <v>365</v>
      </c>
      <c r="X65" s="15">
        <v>2489</v>
      </c>
      <c r="Y65" s="15">
        <v>2489</v>
      </c>
      <c r="Z65" s="15">
        <v>2489</v>
      </c>
      <c r="AA65" s="15">
        <v>2489</v>
      </c>
      <c r="AB65" s="15" t="s">
        <v>56</v>
      </c>
      <c r="AC65" s="51" t="s">
        <v>366</v>
      </c>
      <c r="AD65" s="52" t="s">
        <v>367</v>
      </c>
    </row>
    <row r="66" ht="122" customHeight="1" spans="1:30">
      <c r="A66" s="15">
        <v>58</v>
      </c>
      <c r="B66" s="16" t="s">
        <v>343</v>
      </c>
      <c r="C66" s="16" t="s">
        <v>343</v>
      </c>
      <c r="D66" s="17" t="s">
        <v>351</v>
      </c>
      <c r="E66" s="17" t="s">
        <v>368</v>
      </c>
      <c r="F66" s="17" t="s">
        <v>369</v>
      </c>
      <c r="G66" s="27" t="s">
        <v>343</v>
      </c>
      <c r="H66" s="16">
        <v>250</v>
      </c>
      <c r="I66" s="16" t="s">
        <v>45</v>
      </c>
      <c r="J66" s="17" t="s">
        <v>347</v>
      </c>
      <c r="K66" s="16"/>
      <c r="L66" s="16"/>
      <c r="M66" s="16"/>
      <c r="N66" s="16"/>
      <c r="O66" s="16"/>
      <c r="P66" s="16"/>
      <c r="Q66" s="26"/>
      <c r="R66" s="16"/>
      <c r="S66" s="16"/>
      <c r="T66" s="16"/>
      <c r="U66" s="16"/>
      <c r="V66" s="16"/>
      <c r="W66" s="16" t="s">
        <v>370</v>
      </c>
      <c r="X66" s="16"/>
      <c r="Y66" s="16">
        <v>5000</v>
      </c>
      <c r="Z66" s="16"/>
      <c r="AA66" s="16">
        <v>5000</v>
      </c>
      <c r="AB66" s="16" t="s">
        <v>56</v>
      </c>
      <c r="AC66" s="48" t="s">
        <v>371</v>
      </c>
      <c r="AD66" s="16" t="s">
        <v>372</v>
      </c>
    </row>
    <row r="67" ht="122" customHeight="1" spans="1:30">
      <c r="A67" s="15">
        <v>59</v>
      </c>
      <c r="B67" s="16" t="s">
        <v>343</v>
      </c>
      <c r="C67" s="16" t="s">
        <v>343</v>
      </c>
      <c r="D67" s="17" t="s">
        <v>200</v>
      </c>
      <c r="E67" s="17" t="s">
        <v>373</v>
      </c>
      <c r="F67" s="17" t="s">
        <v>374</v>
      </c>
      <c r="G67" s="27" t="s">
        <v>343</v>
      </c>
      <c r="H67" s="15">
        <v>30</v>
      </c>
      <c r="I67" s="16" t="s">
        <v>45</v>
      </c>
      <c r="J67" s="17" t="s">
        <v>347</v>
      </c>
      <c r="K67" s="15"/>
      <c r="L67" s="52"/>
      <c r="M67" s="15"/>
      <c r="N67" s="15"/>
      <c r="O67" s="15"/>
      <c r="P67" s="15"/>
      <c r="Q67" s="15"/>
      <c r="R67" s="15"/>
      <c r="S67" s="15"/>
      <c r="T67" s="15"/>
      <c r="U67" s="15"/>
      <c r="V67" s="15"/>
      <c r="W67" s="49" t="s">
        <v>375</v>
      </c>
      <c r="X67" s="15">
        <v>20</v>
      </c>
      <c r="Y67" s="15"/>
      <c r="Z67" s="15">
        <v>20</v>
      </c>
      <c r="AA67" s="15"/>
      <c r="AB67" s="16" t="s">
        <v>56</v>
      </c>
      <c r="AC67" s="46" t="s">
        <v>376</v>
      </c>
      <c r="AD67" s="16" t="s">
        <v>377</v>
      </c>
    </row>
    <row r="68" ht="125" customHeight="1" spans="1:30">
      <c r="A68" s="15">
        <v>60</v>
      </c>
      <c r="B68" s="16" t="s">
        <v>71</v>
      </c>
      <c r="C68" s="16" t="s">
        <v>378</v>
      </c>
      <c r="D68" s="16" t="s">
        <v>42</v>
      </c>
      <c r="E68" s="16" t="s">
        <v>379</v>
      </c>
      <c r="F68" s="17" t="s">
        <v>380</v>
      </c>
      <c r="G68" s="16" t="s">
        <v>378</v>
      </c>
      <c r="H68" s="16">
        <v>100</v>
      </c>
      <c r="I68" s="16" t="s">
        <v>45</v>
      </c>
      <c r="J68" s="16" t="s">
        <v>317</v>
      </c>
      <c r="K68" s="16">
        <v>1</v>
      </c>
      <c r="L68" s="16">
        <v>5</v>
      </c>
      <c r="M68" s="16"/>
      <c r="N68" s="16"/>
      <c r="O68" s="16"/>
      <c r="P68" s="16"/>
      <c r="Q68" s="16"/>
      <c r="R68" s="16"/>
      <c r="S68" s="16"/>
      <c r="T68" s="16"/>
      <c r="U68" s="16"/>
      <c r="V68" s="16"/>
      <c r="W68" s="16" t="s">
        <v>381</v>
      </c>
      <c r="X68" s="16">
        <v>262</v>
      </c>
      <c r="Y68" s="16">
        <v>852</v>
      </c>
      <c r="Z68" s="16">
        <v>70</v>
      </c>
      <c r="AA68" s="16">
        <v>260</v>
      </c>
      <c r="AB68" s="16" t="s">
        <v>56</v>
      </c>
      <c r="AC68" s="47" t="s">
        <v>382</v>
      </c>
      <c r="AD68" s="16" t="s">
        <v>383</v>
      </c>
    </row>
    <row r="69" ht="125" customHeight="1" spans="1:30">
      <c r="A69" s="15">
        <v>61</v>
      </c>
      <c r="B69" s="16" t="s">
        <v>186</v>
      </c>
      <c r="C69" s="16" t="s">
        <v>384</v>
      </c>
      <c r="D69" s="16" t="s">
        <v>42</v>
      </c>
      <c r="E69" s="16" t="s">
        <v>43</v>
      </c>
      <c r="F69" s="17" t="s">
        <v>385</v>
      </c>
      <c r="G69" s="16" t="s">
        <v>384</v>
      </c>
      <c r="H69" s="16">
        <v>25</v>
      </c>
      <c r="I69" s="16" t="s">
        <v>213</v>
      </c>
      <c r="J69" s="16" t="s">
        <v>92</v>
      </c>
      <c r="K69" s="16">
        <v>1</v>
      </c>
      <c r="L69" s="16"/>
      <c r="M69" s="55"/>
      <c r="N69" s="55"/>
      <c r="O69" s="55"/>
      <c r="P69" s="55"/>
      <c r="Q69" s="55"/>
      <c r="R69" s="55"/>
      <c r="S69" s="55"/>
      <c r="T69" s="55"/>
      <c r="U69" s="55"/>
      <c r="V69" s="55"/>
      <c r="W69" s="16" t="s">
        <v>386</v>
      </c>
      <c r="X69" s="26">
        <v>9</v>
      </c>
      <c r="Y69" s="26">
        <v>35</v>
      </c>
      <c r="Z69" s="26">
        <v>4</v>
      </c>
      <c r="AA69" s="26">
        <v>17</v>
      </c>
      <c r="AB69" s="16" t="s">
        <v>56</v>
      </c>
      <c r="AC69" s="38" t="s">
        <v>387</v>
      </c>
      <c r="AD69" s="35" t="s">
        <v>388</v>
      </c>
    </row>
    <row r="70" ht="125" customHeight="1" spans="1:30">
      <c r="A70" s="15">
        <v>62</v>
      </c>
      <c r="B70" s="16" t="s">
        <v>186</v>
      </c>
      <c r="C70" s="16" t="s">
        <v>384</v>
      </c>
      <c r="D70" s="16" t="s">
        <v>42</v>
      </c>
      <c r="E70" s="16" t="s">
        <v>43</v>
      </c>
      <c r="F70" s="17" t="s">
        <v>389</v>
      </c>
      <c r="G70" s="16" t="s">
        <v>384</v>
      </c>
      <c r="H70" s="16">
        <v>24</v>
      </c>
      <c r="I70" s="16" t="s">
        <v>45</v>
      </c>
      <c r="J70" s="16" t="s">
        <v>317</v>
      </c>
      <c r="K70" s="16"/>
      <c r="L70" s="16">
        <v>1</v>
      </c>
      <c r="M70" s="37"/>
      <c r="N70" s="37"/>
      <c r="O70" s="37"/>
      <c r="P70" s="37"/>
      <c r="Q70" s="37"/>
      <c r="R70" s="37"/>
      <c r="S70" s="37"/>
      <c r="T70" s="37"/>
      <c r="U70" s="37"/>
      <c r="V70" s="37"/>
      <c r="W70" s="16" t="s">
        <v>390</v>
      </c>
      <c r="X70" s="26">
        <v>21</v>
      </c>
      <c r="Y70" s="26">
        <v>78</v>
      </c>
      <c r="Z70" s="26">
        <v>11</v>
      </c>
      <c r="AA70" s="26">
        <v>39</v>
      </c>
      <c r="AB70" s="16" t="s">
        <v>56</v>
      </c>
      <c r="AC70" s="38" t="s">
        <v>391</v>
      </c>
      <c r="AD70" s="35" t="s">
        <v>392</v>
      </c>
    </row>
    <row r="71" ht="125" customHeight="1" spans="1:30">
      <c r="A71" s="15">
        <v>63</v>
      </c>
      <c r="B71" s="16" t="s">
        <v>77</v>
      </c>
      <c r="C71" s="16" t="s">
        <v>393</v>
      </c>
      <c r="D71" s="16" t="s">
        <v>42</v>
      </c>
      <c r="E71" s="16" t="s">
        <v>43</v>
      </c>
      <c r="F71" s="17" t="s">
        <v>394</v>
      </c>
      <c r="G71" s="16" t="s">
        <v>393</v>
      </c>
      <c r="H71" s="16">
        <v>20</v>
      </c>
      <c r="I71" s="16" t="s">
        <v>45</v>
      </c>
      <c r="J71" s="16"/>
      <c r="K71" s="16">
        <v>1</v>
      </c>
      <c r="L71" s="16" t="s">
        <v>395</v>
      </c>
      <c r="M71" s="36"/>
      <c r="N71" s="36"/>
      <c r="O71" s="36"/>
      <c r="P71" s="36"/>
      <c r="Q71" s="36"/>
      <c r="R71" s="36"/>
      <c r="S71" s="36"/>
      <c r="T71" s="36"/>
      <c r="U71" s="36"/>
      <c r="V71" s="36"/>
      <c r="W71" s="16" t="s">
        <v>396</v>
      </c>
      <c r="X71" s="16">
        <v>86</v>
      </c>
      <c r="Y71" s="16">
        <v>362</v>
      </c>
      <c r="Z71" s="16">
        <v>10</v>
      </c>
      <c r="AA71" s="16">
        <v>43</v>
      </c>
      <c r="AB71" s="16" t="s">
        <v>56</v>
      </c>
      <c r="AC71" s="47" t="s">
        <v>397</v>
      </c>
      <c r="AD71" s="16" t="s">
        <v>398</v>
      </c>
    </row>
    <row r="72" ht="125" customHeight="1" spans="1:30">
      <c r="A72" s="15">
        <v>64</v>
      </c>
      <c r="B72" s="16" t="s">
        <v>77</v>
      </c>
      <c r="C72" s="16" t="s">
        <v>78</v>
      </c>
      <c r="D72" s="16" t="s">
        <v>42</v>
      </c>
      <c r="E72" s="16" t="s">
        <v>43</v>
      </c>
      <c r="F72" s="17" t="s">
        <v>399</v>
      </c>
      <c r="G72" s="16" t="s">
        <v>78</v>
      </c>
      <c r="H72" s="16">
        <v>12</v>
      </c>
      <c r="I72" s="16" t="s">
        <v>220</v>
      </c>
      <c r="J72" s="16" t="s">
        <v>46</v>
      </c>
      <c r="K72" s="16"/>
      <c r="L72" s="16" t="s">
        <v>400</v>
      </c>
      <c r="M72" s="16"/>
      <c r="N72" s="16"/>
      <c r="O72" s="16"/>
      <c r="P72" s="16"/>
      <c r="Q72" s="16"/>
      <c r="R72" s="16"/>
      <c r="S72" s="16"/>
      <c r="T72" s="16"/>
      <c r="U72" s="16"/>
      <c r="V72" s="16"/>
      <c r="W72" s="16" t="s">
        <v>401</v>
      </c>
      <c r="X72" s="16">
        <v>30</v>
      </c>
      <c r="Y72" s="16">
        <v>120</v>
      </c>
      <c r="Z72" s="16">
        <v>7</v>
      </c>
      <c r="AA72" s="16">
        <v>25</v>
      </c>
      <c r="AB72" s="16" t="s">
        <v>56</v>
      </c>
      <c r="AC72" s="47" t="s">
        <v>402</v>
      </c>
      <c r="AD72" s="16" t="s">
        <v>403</v>
      </c>
    </row>
    <row r="73" ht="125" customHeight="1" spans="1:30">
      <c r="A73" s="15">
        <v>65</v>
      </c>
      <c r="B73" s="16" t="s">
        <v>77</v>
      </c>
      <c r="C73" s="16" t="s">
        <v>194</v>
      </c>
      <c r="D73" s="16" t="s">
        <v>42</v>
      </c>
      <c r="E73" s="16" t="s">
        <v>43</v>
      </c>
      <c r="F73" s="17" t="s">
        <v>404</v>
      </c>
      <c r="G73" s="16" t="s">
        <v>194</v>
      </c>
      <c r="H73" s="16">
        <v>10</v>
      </c>
      <c r="I73" s="16" t="s">
        <v>213</v>
      </c>
      <c r="J73" s="16"/>
      <c r="K73" s="16">
        <v>1</v>
      </c>
      <c r="L73" s="16" t="s">
        <v>405</v>
      </c>
      <c r="M73" s="56"/>
      <c r="N73" s="56"/>
      <c r="O73" s="56"/>
      <c r="P73" s="56"/>
      <c r="Q73" s="56"/>
      <c r="R73" s="56"/>
      <c r="S73" s="56"/>
      <c r="T73" s="56"/>
      <c r="U73" s="56" t="s">
        <v>406</v>
      </c>
      <c r="V73" s="56"/>
      <c r="W73" s="16" t="s">
        <v>407</v>
      </c>
      <c r="X73" s="16">
        <v>63</v>
      </c>
      <c r="Y73" s="16">
        <v>203</v>
      </c>
      <c r="Z73" s="16">
        <v>7</v>
      </c>
      <c r="AA73" s="16">
        <v>31</v>
      </c>
      <c r="AB73" s="16" t="s">
        <v>56</v>
      </c>
      <c r="AC73" s="38" t="s">
        <v>408</v>
      </c>
      <c r="AD73" s="16" t="s">
        <v>409</v>
      </c>
    </row>
    <row r="74" ht="125" customHeight="1" spans="1:30">
      <c r="A74" s="15">
        <v>66</v>
      </c>
      <c r="B74" s="16" t="s">
        <v>77</v>
      </c>
      <c r="C74" s="16" t="s">
        <v>410</v>
      </c>
      <c r="D74" s="17" t="s">
        <v>42</v>
      </c>
      <c r="E74" s="16" t="s">
        <v>43</v>
      </c>
      <c r="F74" s="17" t="s">
        <v>411</v>
      </c>
      <c r="G74" s="17" t="s">
        <v>410</v>
      </c>
      <c r="H74" s="17">
        <v>18</v>
      </c>
      <c r="I74" s="16" t="s">
        <v>213</v>
      </c>
      <c r="J74" s="17" t="s">
        <v>46</v>
      </c>
      <c r="K74" s="17"/>
      <c r="L74" s="17" t="s">
        <v>412</v>
      </c>
      <c r="M74" s="33"/>
      <c r="N74" s="33"/>
      <c r="O74" s="33"/>
      <c r="P74" s="33"/>
      <c r="Q74" s="33"/>
      <c r="R74" s="33"/>
      <c r="S74" s="33"/>
      <c r="T74" s="33"/>
      <c r="U74" s="33"/>
      <c r="V74" s="33"/>
      <c r="W74" s="16" t="s">
        <v>413</v>
      </c>
      <c r="X74" s="16">
        <v>56</v>
      </c>
      <c r="Y74" s="16">
        <v>197</v>
      </c>
      <c r="Z74" s="16">
        <v>14</v>
      </c>
      <c r="AA74" s="16">
        <v>56</v>
      </c>
      <c r="AB74" s="16" t="s">
        <v>56</v>
      </c>
      <c r="AC74" s="46" t="s">
        <v>414</v>
      </c>
      <c r="AD74" s="16" t="s">
        <v>415</v>
      </c>
    </row>
    <row r="75" ht="125" customHeight="1" spans="1:30">
      <c r="A75" s="15">
        <v>67</v>
      </c>
      <c r="B75" s="16" t="s">
        <v>77</v>
      </c>
      <c r="C75" s="16" t="s">
        <v>410</v>
      </c>
      <c r="D75" s="17" t="s">
        <v>42</v>
      </c>
      <c r="E75" s="16" t="s">
        <v>43</v>
      </c>
      <c r="F75" s="17" t="s">
        <v>416</v>
      </c>
      <c r="G75" s="17" t="s">
        <v>410</v>
      </c>
      <c r="H75" s="17">
        <v>25</v>
      </c>
      <c r="I75" s="16" t="s">
        <v>213</v>
      </c>
      <c r="J75" s="17" t="s">
        <v>46</v>
      </c>
      <c r="K75" s="17"/>
      <c r="L75" s="17">
        <v>800</v>
      </c>
      <c r="M75" s="33"/>
      <c r="N75" s="33"/>
      <c r="O75" s="33"/>
      <c r="P75" s="33"/>
      <c r="Q75" s="33"/>
      <c r="R75" s="33"/>
      <c r="S75" s="33"/>
      <c r="T75" s="33"/>
      <c r="U75" s="33"/>
      <c r="V75" s="33"/>
      <c r="W75" s="16" t="s">
        <v>417</v>
      </c>
      <c r="X75" s="16">
        <v>60</v>
      </c>
      <c r="Y75" s="16">
        <v>256</v>
      </c>
      <c r="Z75" s="16">
        <v>12</v>
      </c>
      <c r="AA75" s="16">
        <v>58</v>
      </c>
      <c r="AB75" s="16" t="s">
        <v>56</v>
      </c>
      <c r="AC75" s="46" t="s">
        <v>418</v>
      </c>
      <c r="AD75" s="16" t="s">
        <v>419</v>
      </c>
    </row>
    <row r="76" ht="159" customHeight="1" spans="1:30">
      <c r="A76" s="15">
        <v>68</v>
      </c>
      <c r="B76" s="57" t="s">
        <v>77</v>
      </c>
      <c r="C76" s="57" t="s">
        <v>211</v>
      </c>
      <c r="D76" s="57" t="s">
        <v>42</v>
      </c>
      <c r="E76" s="16" t="s">
        <v>43</v>
      </c>
      <c r="F76" s="58" t="s">
        <v>420</v>
      </c>
      <c r="G76" s="57" t="s">
        <v>211</v>
      </c>
      <c r="H76" s="57">
        <v>80</v>
      </c>
      <c r="I76" s="57" t="s">
        <v>421</v>
      </c>
      <c r="J76" s="57" t="s">
        <v>46</v>
      </c>
      <c r="K76" s="57">
        <v>1</v>
      </c>
      <c r="L76" s="57" t="s">
        <v>422</v>
      </c>
      <c r="M76" s="57"/>
      <c r="N76" s="57"/>
      <c r="O76" s="57"/>
      <c r="P76" s="57"/>
      <c r="Q76" s="57"/>
      <c r="R76" s="57"/>
      <c r="S76" s="57"/>
      <c r="T76" s="57"/>
      <c r="U76" s="57"/>
      <c r="V76" s="57"/>
      <c r="W76" s="57" t="s">
        <v>423</v>
      </c>
      <c r="X76" s="57">
        <v>45</v>
      </c>
      <c r="Y76" s="57">
        <v>145</v>
      </c>
      <c r="Z76" s="57">
        <v>19</v>
      </c>
      <c r="AA76" s="57">
        <v>68</v>
      </c>
      <c r="AB76" s="59" t="s">
        <v>56</v>
      </c>
      <c r="AC76" s="60" t="s">
        <v>424</v>
      </c>
      <c r="AD76" s="57" t="s">
        <v>425</v>
      </c>
    </row>
    <row r="77" ht="149" customHeight="1" spans="1:30">
      <c r="A77" s="15">
        <v>69</v>
      </c>
      <c r="B77" s="57" t="s">
        <v>77</v>
      </c>
      <c r="C77" s="57" t="s">
        <v>211</v>
      </c>
      <c r="D77" s="57" t="s">
        <v>42</v>
      </c>
      <c r="E77" s="16" t="s">
        <v>43</v>
      </c>
      <c r="F77" s="58" t="s">
        <v>426</v>
      </c>
      <c r="G77" s="57" t="s">
        <v>211</v>
      </c>
      <c r="H77" s="57">
        <v>40</v>
      </c>
      <c r="I77" s="57" t="s">
        <v>421</v>
      </c>
      <c r="J77" s="57" t="s">
        <v>46</v>
      </c>
      <c r="K77" s="57">
        <v>1</v>
      </c>
      <c r="L77" s="57" t="s">
        <v>405</v>
      </c>
      <c r="M77" s="57"/>
      <c r="N77" s="57"/>
      <c r="O77" s="57"/>
      <c r="P77" s="57"/>
      <c r="Q77" s="57"/>
      <c r="R77" s="57"/>
      <c r="S77" s="57"/>
      <c r="T77" s="57"/>
      <c r="U77" s="57"/>
      <c r="V77" s="57"/>
      <c r="W77" s="57" t="s">
        <v>427</v>
      </c>
      <c r="X77" s="57">
        <v>24</v>
      </c>
      <c r="Y77" s="57">
        <v>95</v>
      </c>
      <c r="Z77" s="57">
        <v>3</v>
      </c>
      <c r="AA77" s="57">
        <v>9</v>
      </c>
      <c r="AB77" s="59" t="s">
        <v>56</v>
      </c>
      <c r="AC77" s="60" t="s">
        <v>428</v>
      </c>
      <c r="AD77" s="57" t="s">
        <v>429</v>
      </c>
    </row>
    <row r="78" ht="128.25" spans="1:30">
      <c r="A78" s="15">
        <v>70</v>
      </c>
      <c r="B78" s="57" t="s">
        <v>52</v>
      </c>
      <c r="C78" s="61" t="s">
        <v>430</v>
      </c>
      <c r="D78" s="61" t="s">
        <v>42</v>
      </c>
      <c r="E78" s="61" t="s">
        <v>43</v>
      </c>
      <c r="F78" s="58" t="s">
        <v>431</v>
      </c>
      <c r="G78" s="62" t="s">
        <v>430</v>
      </c>
      <c r="H78" s="63">
        <v>15</v>
      </c>
      <c r="I78" s="57" t="s">
        <v>432</v>
      </c>
      <c r="J78" s="57" t="s">
        <v>433</v>
      </c>
      <c r="K78" s="64">
        <v>1</v>
      </c>
      <c r="L78" s="57" t="s">
        <v>434</v>
      </c>
      <c r="M78" s="65"/>
      <c r="N78" s="65"/>
      <c r="O78" s="65"/>
      <c r="P78" s="65"/>
      <c r="Q78" s="65"/>
      <c r="R78" s="65"/>
      <c r="S78" s="65"/>
      <c r="T78" s="65"/>
      <c r="U78" s="65"/>
      <c r="V78" s="65"/>
      <c r="W78" s="57" t="s">
        <v>435</v>
      </c>
      <c r="X78" s="57">
        <v>120</v>
      </c>
      <c r="Y78" s="57">
        <v>412</v>
      </c>
      <c r="Z78" s="57">
        <v>80</v>
      </c>
      <c r="AA78" s="57">
        <v>280</v>
      </c>
      <c r="AB78" s="61" t="s">
        <v>56</v>
      </c>
      <c r="AC78" s="32" t="s">
        <v>436</v>
      </c>
      <c r="AD78" s="16" t="s">
        <v>437</v>
      </c>
    </row>
    <row r="79" ht="98" customHeight="1" spans="1:30">
      <c r="A79" s="15">
        <v>71</v>
      </c>
      <c r="B79" s="16" t="s">
        <v>52</v>
      </c>
      <c r="C79" s="16" t="s">
        <v>430</v>
      </c>
      <c r="D79" s="61" t="s">
        <v>42</v>
      </c>
      <c r="E79" s="61" t="s">
        <v>43</v>
      </c>
      <c r="F79" s="17" t="s">
        <v>438</v>
      </c>
      <c r="G79" s="17" t="s">
        <v>430</v>
      </c>
      <c r="H79" s="17">
        <v>15</v>
      </c>
      <c r="I79" s="17" t="s">
        <v>45</v>
      </c>
      <c r="J79" s="17" t="s">
        <v>439</v>
      </c>
      <c r="K79" s="17"/>
      <c r="L79" s="17">
        <v>1000</v>
      </c>
      <c r="M79" s="17"/>
      <c r="N79" s="17"/>
      <c r="O79" s="17"/>
      <c r="P79" s="17"/>
      <c r="Q79" s="17"/>
      <c r="R79" s="17"/>
      <c r="S79" s="17"/>
      <c r="T79" s="17"/>
      <c r="U79" s="17"/>
      <c r="V79" s="17"/>
      <c r="W79" s="58" t="s">
        <v>440</v>
      </c>
      <c r="X79" s="58">
        <v>422</v>
      </c>
      <c r="Y79" s="58">
        <v>1486</v>
      </c>
      <c r="Z79" s="58">
        <v>214</v>
      </c>
      <c r="AA79" s="58">
        <v>766</v>
      </c>
      <c r="AB79" s="66" t="s">
        <v>56</v>
      </c>
      <c r="AC79" s="32" t="s">
        <v>441</v>
      </c>
      <c r="AD79" s="17" t="s">
        <v>442</v>
      </c>
    </row>
    <row r="80" ht="98" customHeight="1" spans="1:30">
      <c r="A80" s="15">
        <v>72</v>
      </c>
      <c r="B80" s="16" t="s">
        <v>71</v>
      </c>
      <c r="C80" s="16" t="s">
        <v>153</v>
      </c>
      <c r="D80" s="16" t="s">
        <v>42</v>
      </c>
      <c r="E80" s="16" t="s">
        <v>43</v>
      </c>
      <c r="F80" s="17" t="s">
        <v>443</v>
      </c>
      <c r="G80" s="16" t="s">
        <v>153</v>
      </c>
      <c r="H80" s="16">
        <v>13</v>
      </c>
      <c r="I80" s="16" t="s">
        <v>45</v>
      </c>
      <c r="J80" s="16" t="s">
        <v>92</v>
      </c>
      <c r="K80" s="16">
        <v>3</v>
      </c>
      <c r="L80" s="16"/>
      <c r="M80" s="16"/>
      <c r="N80" s="16"/>
      <c r="O80" s="16"/>
      <c r="P80" s="16"/>
      <c r="Q80" s="16"/>
      <c r="R80" s="16"/>
      <c r="S80" s="16"/>
      <c r="T80" s="16"/>
      <c r="U80" s="16"/>
      <c r="V80" s="16"/>
      <c r="W80" s="16" t="s">
        <v>444</v>
      </c>
      <c r="X80" s="16">
        <v>215</v>
      </c>
      <c r="Y80" s="16">
        <v>600</v>
      </c>
      <c r="Z80" s="16">
        <v>13</v>
      </c>
      <c r="AA80" s="16">
        <v>36</v>
      </c>
      <c r="AB80" s="16" t="s">
        <v>56</v>
      </c>
      <c r="AC80" s="47" t="s">
        <v>445</v>
      </c>
      <c r="AD80" s="16" t="s">
        <v>446</v>
      </c>
    </row>
    <row r="81" ht="122" customHeight="1" spans="1:30">
      <c r="A81" s="15">
        <v>73</v>
      </c>
      <c r="B81" s="16" t="s">
        <v>71</v>
      </c>
      <c r="C81" s="16" t="s">
        <v>447</v>
      </c>
      <c r="D81" s="16" t="s">
        <v>42</v>
      </c>
      <c r="E81" s="16" t="s">
        <v>43</v>
      </c>
      <c r="F81" s="17" t="s">
        <v>448</v>
      </c>
      <c r="G81" s="16" t="s">
        <v>447</v>
      </c>
      <c r="H81" s="16">
        <v>40</v>
      </c>
      <c r="I81" s="16" t="s">
        <v>220</v>
      </c>
      <c r="J81" s="16" t="s">
        <v>46</v>
      </c>
      <c r="K81" s="16">
        <v>1</v>
      </c>
      <c r="L81" s="16">
        <v>1600</v>
      </c>
      <c r="M81" s="16"/>
      <c r="N81" s="16"/>
      <c r="O81" s="16"/>
      <c r="P81" s="16"/>
      <c r="Q81" s="16"/>
      <c r="R81" s="16"/>
      <c r="S81" s="16"/>
      <c r="T81" s="16"/>
      <c r="U81" s="16"/>
      <c r="V81" s="16"/>
      <c r="W81" s="16" t="s">
        <v>449</v>
      </c>
      <c r="X81" s="16">
        <v>130</v>
      </c>
      <c r="Y81" s="16">
        <v>600</v>
      </c>
      <c r="Z81" s="16">
        <v>35</v>
      </c>
      <c r="AA81" s="16">
        <v>140</v>
      </c>
      <c r="AB81" s="16" t="s">
        <v>56</v>
      </c>
      <c r="AC81" s="47" t="s">
        <v>450</v>
      </c>
      <c r="AD81" s="16" t="s">
        <v>451</v>
      </c>
    </row>
    <row r="82" ht="122" customHeight="1" spans="1:30">
      <c r="A82" s="15">
        <v>74</v>
      </c>
      <c r="B82" s="16" t="s">
        <v>71</v>
      </c>
      <c r="C82" s="16" t="s">
        <v>158</v>
      </c>
      <c r="D82" s="16" t="s">
        <v>42</v>
      </c>
      <c r="E82" s="16" t="s">
        <v>43</v>
      </c>
      <c r="F82" s="17" t="s">
        <v>452</v>
      </c>
      <c r="G82" s="16" t="s">
        <v>158</v>
      </c>
      <c r="H82" s="16">
        <v>120</v>
      </c>
      <c r="I82" s="16" t="s">
        <v>45</v>
      </c>
      <c r="J82" s="16" t="s">
        <v>317</v>
      </c>
      <c r="K82" s="16">
        <v>1</v>
      </c>
      <c r="L82" s="16">
        <v>2.3</v>
      </c>
      <c r="M82" s="16"/>
      <c r="N82" s="16"/>
      <c r="O82" s="16"/>
      <c r="P82" s="16"/>
      <c r="Q82" s="16"/>
      <c r="R82" s="16"/>
      <c r="S82" s="16"/>
      <c r="T82" s="16"/>
      <c r="U82" s="16"/>
      <c r="V82" s="16"/>
      <c r="W82" s="16" t="s">
        <v>453</v>
      </c>
      <c r="X82" s="16">
        <v>140</v>
      </c>
      <c r="Y82" s="16">
        <v>480</v>
      </c>
      <c r="Z82" s="16">
        <v>36</v>
      </c>
      <c r="AA82" s="16">
        <v>105</v>
      </c>
      <c r="AB82" s="16" t="s">
        <v>56</v>
      </c>
      <c r="AC82" s="47" t="s">
        <v>454</v>
      </c>
      <c r="AD82" s="16" t="s">
        <v>455</v>
      </c>
    </row>
    <row r="83" ht="122" customHeight="1" spans="1:30">
      <c r="A83" s="15">
        <v>75</v>
      </c>
      <c r="B83" s="19" t="s">
        <v>71</v>
      </c>
      <c r="C83" s="19" t="s">
        <v>456</v>
      </c>
      <c r="D83" s="19" t="s">
        <v>42</v>
      </c>
      <c r="E83" s="16" t="s">
        <v>43</v>
      </c>
      <c r="F83" s="19" t="s">
        <v>457</v>
      </c>
      <c r="G83" s="19" t="s">
        <v>456</v>
      </c>
      <c r="H83" s="19">
        <v>110</v>
      </c>
      <c r="I83" s="16" t="s">
        <v>45</v>
      </c>
      <c r="J83" s="19" t="s">
        <v>317</v>
      </c>
      <c r="K83" s="19">
        <v>1</v>
      </c>
      <c r="L83" s="19">
        <v>2</v>
      </c>
      <c r="M83" s="19"/>
      <c r="N83" s="19"/>
      <c r="O83" s="19"/>
      <c r="P83" s="19"/>
      <c r="Q83" s="19"/>
      <c r="R83" s="19"/>
      <c r="S83" s="19"/>
      <c r="T83" s="19"/>
      <c r="U83" s="17"/>
      <c r="V83" s="67"/>
      <c r="W83" s="19" t="s">
        <v>458</v>
      </c>
      <c r="X83" s="19">
        <v>76</v>
      </c>
      <c r="Y83" s="19">
        <v>304</v>
      </c>
      <c r="Z83" s="19">
        <v>23</v>
      </c>
      <c r="AA83" s="19">
        <v>92</v>
      </c>
      <c r="AB83" s="16" t="s">
        <v>56</v>
      </c>
      <c r="AC83" s="34" t="s">
        <v>459</v>
      </c>
      <c r="AD83" s="19" t="s">
        <v>460</v>
      </c>
    </row>
    <row r="84" ht="122" customHeight="1" spans="1:30">
      <c r="A84" s="15">
        <v>76</v>
      </c>
      <c r="B84" s="16" t="s">
        <v>65</v>
      </c>
      <c r="C84" s="16" t="s">
        <v>461</v>
      </c>
      <c r="D84" s="17" t="s">
        <v>42</v>
      </c>
      <c r="E84" s="17" t="s">
        <v>43</v>
      </c>
      <c r="F84" s="17" t="s">
        <v>462</v>
      </c>
      <c r="G84" s="17" t="s">
        <v>463</v>
      </c>
      <c r="H84" s="17">
        <v>5</v>
      </c>
      <c r="I84" s="17" t="s">
        <v>45</v>
      </c>
      <c r="J84" s="17" t="s">
        <v>464</v>
      </c>
      <c r="K84" s="16">
        <v>1</v>
      </c>
      <c r="L84" s="17" t="s">
        <v>465</v>
      </c>
      <c r="M84" s="17"/>
      <c r="N84" s="17"/>
      <c r="O84" s="17"/>
      <c r="P84" s="17"/>
      <c r="Q84" s="17"/>
      <c r="R84" s="17"/>
      <c r="S84" s="17"/>
      <c r="T84" s="17"/>
      <c r="U84" s="17"/>
      <c r="V84" s="17"/>
      <c r="W84" s="17" t="s">
        <v>466</v>
      </c>
      <c r="X84" s="17">
        <v>15</v>
      </c>
      <c r="Y84" s="17">
        <v>59</v>
      </c>
      <c r="Z84" s="17">
        <v>7</v>
      </c>
      <c r="AA84" s="17">
        <v>28</v>
      </c>
      <c r="AB84" s="16" t="s">
        <v>261</v>
      </c>
      <c r="AC84" s="32" t="s">
        <v>467</v>
      </c>
      <c r="AD84" s="16" t="s">
        <v>468</v>
      </c>
    </row>
    <row r="85" ht="122" customHeight="1" spans="1:30">
      <c r="A85" s="15">
        <v>77</v>
      </c>
      <c r="B85" s="16" t="s">
        <v>65</v>
      </c>
      <c r="C85" s="16" t="s">
        <v>163</v>
      </c>
      <c r="D85" s="17" t="s">
        <v>42</v>
      </c>
      <c r="E85" s="17" t="s">
        <v>43</v>
      </c>
      <c r="F85" s="17" t="s">
        <v>469</v>
      </c>
      <c r="G85" s="17" t="s">
        <v>470</v>
      </c>
      <c r="H85" s="17">
        <v>10</v>
      </c>
      <c r="I85" s="17" t="s">
        <v>471</v>
      </c>
      <c r="J85" s="17" t="s">
        <v>46</v>
      </c>
      <c r="K85" s="16">
        <v>24</v>
      </c>
      <c r="L85" s="17">
        <v>336</v>
      </c>
      <c r="M85" s="17"/>
      <c r="N85" s="17"/>
      <c r="O85" s="17"/>
      <c r="P85" s="17"/>
      <c r="Q85" s="17"/>
      <c r="R85" s="17"/>
      <c r="S85" s="17"/>
      <c r="T85" s="17"/>
      <c r="U85" s="17"/>
      <c r="V85" s="17"/>
      <c r="W85" s="17" t="s">
        <v>472</v>
      </c>
      <c r="X85" s="17">
        <v>225</v>
      </c>
      <c r="Y85" s="17">
        <v>396</v>
      </c>
      <c r="Z85" s="17">
        <v>36</v>
      </c>
      <c r="AA85" s="17">
        <v>126</v>
      </c>
      <c r="AB85" s="16" t="s">
        <v>261</v>
      </c>
      <c r="AC85" s="32" t="s">
        <v>473</v>
      </c>
      <c r="AD85" s="16" t="s">
        <v>474</v>
      </c>
    </row>
    <row r="86" ht="122" customHeight="1" spans="1:30">
      <c r="A86" s="15">
        <v>78</v>
      </c>
      <c r="B86" s="16" t="s">
        <v>59</v>
      </c>
      <c r="C86" s="16" t="s">
        <v>475</v>
      </c>
      <c r="D86" s="17" t="s">
        <v>42</v>
      </c>
      <c r="E86" s="17" t="s">
        <v>43</v>
      </c>
      <c r="F86" s="17" t="s">
        <v>476</v>
      </c>
      <c r="G86" s="17" t="s">
        <v>475</v>
      </c>
      <c r="H86" s="17">
        <v>40</v>
      </c>
      <c r="I86" s="17" t="s">
        <v>213</v>
      </c>
      <c r="J86" s="17" t="s">
        <v>92</v>
      </c>
      <c r="K86" s="17">
        <v>7</v>
      </c>
      <c r="L86" s="17" t="s">
        <v>477</v>
      </c>
      <c r="M86" s="33"/>
      <c r="N86" s="33"/>
      <c r="O86" s="33"/>
      <c r="P86" s="33"/>
      <c r="Q86" s="33"/>
      <c r="R86" s="33"/>
      <c r="S86" s="33"/>
      <c r="T86" s="33"/>
      <c r="U86" s="33"/>
      <c r="V86" s="33"/>
      <c r="W86" s="17" t="s">
        <v>478</v>
      </c>
      <c r="X86" s="17">
        <v>289</v>
      </c>
      <c r="Y86" s="17">
        <v>1097</v>
      </c>
      <c r="Z86" s="17">
        <v>148</v>
      </c>
      <c r="AA86" s="17">
        <v>607</v>
      </c>
      <c r="AB86" s="16" t="s">
        <v>56</v>
      </c>
      <c r="AC86" s="34" t="s">
        <v>479</v>
      </c>
      <c r="AD86" s="49" t="s">
        <v>480</v>
      </c>
    </row>
    <row r="87" ht="122" customHeight="1" spans="1:30">
      <c r="A87" s="15">
        <v>79</v>
      </c>
      <c r="B87" s="16" t="s">
        <v>59</v>
      </c>
      <c r="C87" s="16" t="s">
        <v>481</v>
      </c>
      <c r="D87" s="61" t="s">
        <v>42</v>
      </c>
      <c r="E87" s="61" t="s">
        <v>43</v>
      </c>
      <c r="F87" s="17" t="s">
        <v>482</v>
      </c>
      <c r="G87" s="68" t="s">
        <v>481</v>
      </c>
      <c r="H87" s="26">
        <v>52</v>
      </c>
      <c r="I87" s="16" t="s">
        <v>45</v>
      </c>
      <c r="J87" s="26">
        <v>1</v>
      </c>
      <c r="K87" s="26" t="s">
        <v>92</v>
      </c>
      <c r="L87" s="16">
        <v>580</v>
      </c>
      <c r="M87" s="26"/>
      <c r="N87" s="26"/>
      <c r="O87" s="26"/>
      <c r="P87" s="26"/>
      <c r="Q87" s="26"/>
      <c r="R87" s="26"/>
      <c r="S87" s="26"/>
      <c r="T87" s="26"/>
      <c r="U87" s="26"/>
      <c r="V87" s="26"/>
      <c r="W87" s="16" t="s">
        <v>483</v>
      </c>
      <c r="X87" s="26">
        <v>85</v>
      </c>
      <c r="Y87" s="26">
        <v>423</v>
      </c>
      <c r="Z87" s="26">
        <v>14</v>
      </c>
      <c r="AA87" s="26">
        <v>56</v>
      </c>
      <c r="AB87" s="16"/>
      <c r="AC87" s="69" t="s">
        <v>484</v>
      </c>
      <c r="AD87" s="49" t="s">
        <v>485</v>
      </c>
    </row>
    <row r="88" ht="122" customHeight="1" spans="1:30">
      <c r="A88" s="15">
        <v>80</v>
      </c>
      <c r="B88" s="17" t="s">
        <v>59</v>
      </c>
      <c r="C88" s="17" t="s">
        <v>486</v>
      </c>
      <c r="D88" s="17" t="s">
        <v>42</v>
      </c>
      <c r="E88" s="19" t="s">
        <v>43</v>
      </c>
      <c r="F88" s="17" t="s">
        <v>487</v>
      </c>
      <c r="G88" s="16" t="s">
        <v>488</v>
      </c>
      <c r="H88" s="16">
        <v>15</v>
      </c>
      <c r="I88" s="17" t="s">
        <v>290</v>
      </c>
      <c r="J88" s="17" t="s">
        <v>486</v>
      </c>
      <c r="K88" s="17" t="s">
        <v>489</v>
      </c>
      <c r="L88" s="16" t="s">
        <v>395</v>
      </c>
      <c r="M88" s="16"/>
      <c r="N88" s="16"/>
      <c r="O88" s="16"/>
      <c r="P88" s="16"/>
      <c r="Q88" s="16"/>
      <c r="R88" s="16"/>
      <c r="S88" s="16"/>
      <c r="T88" s="16"/>
      <c r="U88" s="16"/>
      <c r="V88" s="16"/>
      <c r="W88" s="17" t="s">
        <v>490</v>
      </c>
      <c r="X88" s="16">
        <v>44</v>
      </c>
      <c r="Y88" s="16">
        <v>168</v>
      </c>
      <c r="Z88" s="16">
        <v>16</v>
      </c>
      <c r="AA88" s="16">
        <v>60</v>
      </c>
      <c r="AB88" s="19" t="s">
        <v>49</v>
      </c>
      <c r="AC88" s="34" t="s">
        <v>491</v>
      </c>
      <c r="AD88" s="19" t="s">
        <v>492</v>
      </c>
    </row>
    <row r="89" ht="122" customHeight="1" spans="1:30">
      <c r="A89" s="15">
        <v>81</v>
      </c>
      <c r="B89" s="17" t="s">
        <v>59</v>
      </c>
      <c r="C89" s="17" t="s">
        <v>486</v>
      </c>
      <c r="D89" s="17" t="s">
        <v>42</v>
      </c>
      <c r="E89" s="19" t="s">
        <v>43</v>
      </c>
      <c r="F89" s="17" t="s">
        <v>493</v>
      </c>
      <c r="G89" s="17" t="s">
        <v>494</v>
      </c>
      <c r="H89" s="16">
        <v>20</v>
      </c>
      <c r="I89" s="17" t="s">
        <v>290</v>
      </c>
      <c r="J89" s="17" t="s">
        <v>486</v>
      </c>
      <c r="K89" s="17" t="s">
        <v>489</v>
      </c>
      <c r="L89" s="16" t="s">
        <v>244</v>
      </c>
      <c r="M89" s="16"/>
      <c r="N89" s="16"/>
      <c r="O89" s="16"/>
      <c r="P89" s="16"/>
      <c r="Q89" s="16"/>
      <c r="R89" s="16"/>
      <c r="S89" s="16"/>
      <c r="T89" s="16"/>
      <c r="U89" s="16"/>
      <c r="V89" s="16"/>
      <c r="W89" s="17" t="s">
        <v>495</v>
      </c>
      <c r="X89" s="17">
        <v>24</v>
      </c>
      <c r="Y89" s="17">
        <v>103</v>
      </c>
      <c r="Z89" s="17">
        <v>9</v>
      </c>
      <c r="AA89" s="17">
        <v>34</v>
      </c>
      <c r="AB89" s="19" t="s">
        <v>49</v>
      </c>
      <c r="AC89" s="34" t="s">
        <v>496</v>
      </c>
      <c r="AD89" s="19" t="s">
        <v>497</v>
      </c>
    </row>
    <row r="90" ht="122" customHeight="1" spans="1:30">
      <c r="A90" s="15">
        <v>82</v>
      </c>
      <c r="B90" s="16" t="s">
        <v>59</v>
      </c>
      <c r="C90" s="16" t="s">
        <v>498</v>
      </c>
      <c r="D90" s="17" t="s">
        <v>42</v>
      </c>
      <c r="E90" s="19" t="s">
        <v>43</v>
      </c>
      <c r="F90" s="17" t="s">
        <v>499</v>
      </c>
      <c r="G90" s="16" t="s">
        <v>60</v>
      </c>
      <c r="H90" s="26">
        <v>35</v>
      </c>
      <c r="I90" s="70" t="s">
        <v>220</v>
      </c>
      <c r="J90" s="70"/>
      <c r="K90" s="16">
        <v>1</v>
      </c>
      <c r="L90" s="16" t="s">
        <v>500</v>
      </c>
      <c r="M90" s="70"/>
      <c r="N90" s="70"/>
      <c r="O90" s="70"/>
      <c r="P90" s="70"/>
      <c r="Q90" s="70"/>
      <c r="R90" s="70"/>
      <c r="S90" s="70"/>
      <c r="T90" s="70"/>
      <c r="U90" s="70"/>
      <c r="V90" s="70"/>
      <c r="W90" s="16" t="s">
        <v>500</v>
      </c>
      <c r="X90" s="26">
        <v>40</v>
      </c>
      <c r="Y90" s="26">
        <v>165</v>
      </c>
      <c r="Z90" s="70">
        <v>9</v>
      </c>
      <c r="AA90" s="70">
        <v>42</v>
      </c>
      <c r="AB90" s="16" t="s">
        <v>49</v>
      </c>
      <c r="AC90" s="71" t="s">
        <v>501</v>
      </c>
      <c r="AD90" s="16" t="s">
        <v>502</v>
      </c>
    </row>
    <row r="91" ht="122" customHeight="1" spans="1:30">
      <c r="A91" s="15">
        <v>83</v>
      </c>
      <c r="B91" s="49" t="s">
        <v>59</v>
      </c>
      <c r="C91" s="49" t="s">
        <v>498</v>
      </c>
      <c r="D91" s="68" t="s">
        <v>42</v>
      </c>
      <c r="E91" s="68" t="s">
        <v>43</v>
      </c>
      <c r="F91" s="72" t="s">
        <v>503</v>
      </c>
      <c r="G91" s="49" t="s">
        <v>60</v>
      </c>
      <c r="H91" s="70">
        <v>25</v>
      </c>
      <c r="I91" s="70" t="s">
        <v>290</v>
      </c>
      <c r="J91" s="70"/>
      <c r="K91" s="70">
        <v>1</v>
      </c>
      <c r="L91" s="73" t="s">
        <v>504</v>
      </c>
      <c r="M91" s="74"/>
      <c r="N91" s="68"/>
      <c r="O91" s="75"/>
      <c r="P91" s="75"/>
      <c r="Q91" s="75"/>
      <c r="R91" s="75"/>
      <c r="S91" s="49"/>
      <c r="T91" s="73"/>
      <c r="U91" s="74"/>
      <c r="V91" s="70"/>
      <c r="W91" s="68" t="s">
        <v>505</v>
      </c>
      <c r="X91" s="75">
        <v>11</v>
      </c>
      <c r="Y91" s="75">
        <v>51</v>
      </c>
      <c r="Z91" s="75">
        <v>9</v>
      </c>
      <c r="AA91" s="75">
        <v>43</v>
      </c>
      <c r="AB91" s="49" t="s">
        <v>49</v>
      </c>
      <c r="AC91" s="71" t="s">
        <v>506</v>
      </c>
      <c r="AD91" s="76" t="s">
        <v>507</v>
      </c>
    </row>
    <row r="92" ht="122" customHeight="1" spans="1:30">
      <c r="A92" s="15">
        <v>84</v>
      </c>
      <c r="B92" s="77" t="s">
        <v>40</v>
      </c>
      <c r="C92" s="77" t="s">
        <v>508</v>
      </c>
      <c r="D92" s="77" t="s">
        <v>42</v>
      </c>
      <c r="E92" s="16" t="s">
        <v>43</v>
      </c>
      <c r="F92" s="77" t="s">
        <v>509</v>
      </c>
      <c r="G92" s="77" t="s">
        <v>510</v>
      </c>
      <c r="H92" s="77">
        <v>25</v>
      </c>
      <c r="I92" s="77" t="s">
        <v>45</v>
      </c>
      <c r="J92" s="77" t="s">
        <v>243</v>
      </c>
      <c r="K92" s="77">
        <v>1</v>
      </c>
      <c r="L92" s="77">
        <v>400</v>
      </c>
      <c r="M92" s="77"/>
      <c r="N92" s="77"/>
      <c r="O92" s="77"/>
      <c r="P92" s="77"/>
      <c r="Q92" s="77"/>
      <c r="R92" s="77"/>
      <c r="S92" s="77"/>
      <c r="T92" s="77"/>
      <c r="U92" s="77"/>
      <c r="V92" s="77"/>
      <c r="W92" s="77" t="s">
        <v>511</v>
      </c>
      <c r="X92" s="77">
        <v>179</v>
      </c>
      <c r="Y92" s="77">
        <v>620</v>
      </c>
      <c r="Z92" s="77">
        <v>11</v>
      </c>
      <c r="AA92" s="77">
        <v>44</v>
      </c>
      <c r="AB92" s="77" t="s">
        <v>49</v>
      </c>
      <c r="AC92" s="78" t="s">
        <v>512</v>
      </c>
      <c r="AD92" s="77" t="s">
        <v>513</v>
      </c>
    </row>
    <row r="93" ht="122" customHeight="1" spans="1:30">
      <c r="A93" s="15">
        <v>85</v>
      </c>
      <c r="B93" s="76" t="s">
        <v>40</v>
      </c>
      <c r="C93" s="76" t="s">
        <v>514</v>
      </c>
      <c r="D93" s="76" t="s">
        <v>42</v>
      </c>
      <c r="E93" s="16" t="s">
        <v>43</v>
      </c>
      <c r="F93" s="77" t="s">
        <v>515</v>
      </c>
      <c r="G93" s="76" t="s">
        <v>516</v>
      </c>
      <c r="H93" s="76">
        <v>10</v>
      </c>
      <c r="I93" s="76" t="s">
        <v>213</v>
      </c>
      <c r="J93" s="76" t="s">
        <v>92</v>
      </c>
      <c r="K93" s="76">
        <v>1</v>
      </c>
      <c r="L93" s="76">
        <v>20</v>
      </c>
      <c r="M93" s="76"/>
      <c r="N93" s="76"/>
      <c r="O93" s="76"/>
      <c r="P93" s="76"/>
      <c r="Q93" s="76"/>
      <c r="R93" s="76"/>
      <c r="S93" s="76"/>
      <c r="T93" s="76"/>
      <c r="U93" s="76"/>
      <c r="V93" s="76"/>
      <c r="W93" s="76" t="s">
        <v>517</v>
      </c>
      <c r="X93" s="76">
        <v>295</v>
      </c>
      <c r="Y93" s="76">
        <v>1061</v>
      </c>
      <c r="Z93" s="76">
        <v>71</v>
      </c>
      <c r="AA93" s="76">
        <v>274</v>
      </c>
      <c r="AB93" s="76" t="s">
        <v>49</v>
      </c>
      <c r="AC93" s="78" t="s">
        <v>518</v>
      </c>
      <c r="AD93" s="76" t="s">
        <v>519</v>
      </c>
    </row>
    <row r="94" ht="122" customHeight="1" spans="1:30">
      <c r="A94" s="15">
        <v>86</v>
      </c>
      <c r="B94" s="76" t="s">
        <v>40</v>
      </c>
      <c r="C94" s="76" t="s">
        <v>41</v>
      </c>
      <c r="D94" s="61" t="s">
        <v>42</v>
      </c>
      <c r="E94" s="61" t="s">
        <v>43</v>
      </c>
      <c r="F94" s="77" t="s">
        <v>520</v>
      </c>
      <c r="G94" s="76" t="s">
        <v>41</v>
      </c>
      <c r="H94" s="76">
        <v>20</v>
      </c>
      <c r="I94" s="76" t="s">
        <v>45</v>
      </c>
      <c r="J94" s="76" t="s">
        <v>46</v>
      </c>
      <c r="K94" s="76">
        <v>1</v>
      </c>
      <c r="L94" s="76">
        <v>130</v>
      </c>
      <c r="M94" s="76"/>
      <c r="N94" s="76"/>
      <c r="O94" s="76"/>
      <c r="P94" s="76"/>
      <c r="Q94" s="76"/>
      <c r="R94" s="76"/>
      <c r="S94" s="76"/>
      <c r="T94" s="76"/>
      <c r="U94" s="76"/>
      <c r="V94" s="76"/>
      <c r="W94" s="76" t="s">
        <v>521</v>
      </c>
      <c r="X94" s="76">
        <v>10</v>
      </c>
      <c r="Y94" s="76">
        <v>38</v>
      </c>
      <c r="Z94" s="76">
        <v>3</v>
      </c>
      <c r="AA94" s="76">
        <v>10</v>
      </c>
      <c r="AB94" s="76" t="s">
        <v>56</v>
      </c>
      <c r="AC94" s="78" t="s">
        <v>522</v>
      </c>
      <c r="AD94" s="76" t="s">
        <v>523</v>
      </c>
    </row>
    <row r="95" ht="122" customHeight="1" spans="1:30">
      <c r="A95" s="15">
        <v>87</v>
      </c>
      <c r="B95" s="76" t="s">
        <v>40</v>
      </c>
      <c r="C95" s="76" t="s">
        <v>106</v>
      </c>
      <c r="D95" s="76" t="s">
        <v>42</v>
      </c>
      <c r="E95" s="76" t="s">
        <v>43</v>
      </c>
      <c r="F95" s="77" t="s">
        <v>524</v>
      </c>
      <c r="G95" s="76" t="s">
        <v>106</v>
      </c>
      <c r="H95" s="76">
        <v>50</v>
      </c>
      <c r="I95" s="76"/>
      <c r="J95" s="76"/>
      <c r="K95" s="76" t="s">
        <v>489</v>
      </c>
      <c r="L95" s="76" t="s">
        <v>525</v>
      </c>
      <c r="M95" s="76"/>
      <c r="N95" s="76"/>
      <c r="O95" s="76"/>
      <c r="P95" s="76"/>
      <c r="Q95" s="76"/>
      <c r="R95" s="76"/>
      <c r="S95" s="76"/>
      <c r="T95" s="76"/>
      <c r="U95" s="76"/>
      <c r="V95" s="76"/>
      <c r="W95" s="76"/>
      <c r="X95" s="76">
        <v>40</v>
      </c>
      <c r="Y95" s="76">
        <v>200</v>
      </c>
      <c r="Z95" s="76">
        <v>15</v>
      </c>
      <c r="AA95" s="76">
        <v>60</v>
      </c>
      <c r="AB95" s="76"/>
      <c r="AC95" s="78" t="s">
        <v>526</v>
      </c>
      <c r="AD95" s="76" t="s">
        <v>527</v>
      </c>
    </row>
    <row r="96" ht="122" customHeight="1" spans="1:30">
      <c r="A96" s="15">
        <v>88</v>
      </c>
      <c r="B96" s="16" t="s">
        <v>59</v>
      </c>
      <c r="C96" s="16" t="s">
        <v>528</v>
      </c>
      <c r="D96" s="16" t="s">
        <v>42</v>
      </c>
      <c r="E96" s="17" t="s">
        <v>43</v>
      </c>
      <c r="F96" s="17" t="s">
        <v>529</v>
      </c>
      <c r="G96" s="27" t="s">
        <v>530</v>
      </c>
      <c r="H96" s="49">
        <v>50</v>
      </c>
      <c r="I96" s="49" t="s">
        <v>531</v>
      </c>
      <c r="J96" s="49" t="s">
        <v>46</v>
      </c>
      <c r="K96" s="49">
        <v>700</v>
      </c>
      <c r="L96" s="49"/>
      <c r="M96" s="15"/>
      <c r="N96" s="15"/>
      <c r="O96" s="15"/>
      <c r="P96" s="15"/>
      <c r="Q96" s="15"/>
      <c r="R96" s="15"/>
      <c r="S96" s="15"/>
      <c r="T96" s="15"/>
      <c r="U96" s="15"/>
      <c r="V96" s="15"/>
      <c r="W96" s="53" t="s">
        <v>532</v>
      </c>
      <c r="X96" s="15">
        <v>60</v>
      </c>
      <c r="Y96" s="15">
        <v>217</v>
      </c>
      <c r="Z96" s="15">
        <v>12</v>
      </c>
      <c r="AA96" s="15">
        <v>42</v>
      </c>
      <c r="AB96" s="17" t="s">
        <v>49</v>
      </c>
      <c r="AC96" s="34" t="s">
        <v>533</v>
      </c>
      <c r="AD96" s="17" t="s">
        <v>534</v>
      </c>
    </row>
    <row r="97" ht="121.5" spans="1:30">
      <c r="A97" s="15">
        <v>89</v>
      </c>
      <c r="B97" s="16" t="s">
        <v>343</v>
      </c>
      <c r="C97" s="16" t="s">
        <v>343</v>
      </c>
      <c r="D97" s="79" t="s">
        <v>200</v>
      </c>
      <c r="E97" s="16"/>
      <c r="F97" s="17" t="s">
        <v>535</v>
      </c>
      <c r="G97" s="16" t="s">
        <v>343</v>
      </c>
      <c r="H97" s="16">
        <v>200</v>
      </c>
      <c r="I97" s="16"/>
      <c r="J97" s="16"/>
      <c r="K97" s="16"/>
      <c r="L97" s="16"/>
      <c r="M97" s="16"/>
      <c r="N97" s="16"/>
      <c r="O97" s="16"/>
      <c r="P97" s="16"/>
      <c r="Q97" s="16"/>
      <c r="R97" s="16"/>
      <c r="S97" s="16"/>
      <c r="T97" s="16"/>
      <c r="U97" s="16"/>
      <c r="V97" s="16"/>
      <c r="W97" s="80" t="s">
        <v>536</v>
      </c>
      <c r="X97" s="16"/>
      <c r="Y97" s="16">
        <v>3000</v>
      </c>
      <c r="Z97" s="16"/>
      <c r="AA97" s="16"/>
      <c r="AB97" s="16"/>
      <c r="AC97" s="16" t="s">
        <v>537</v>
      </c>
      <c r="AD97" s="80" t="s">
        <v>538</v>
      </c>
    </row>
    <row r="98" ht="148.5" spans="1:30">
      <c r="A98" s="15">
        <v>90</v>
      </c>
      <c r="B98" s="16" t="s">
        <v>343</v>
      </c>
      <c r="C98" s="16" t="s">
        <v>343</v>
      </c>
      <c r="D98" s="16" t="s">
        <v>539</v>
      </c>
      <c r="E98" s="16" t="s">
        <v>539</v>
      </c>
      <c r="F98" s="17" t="s">
        <v>540</v>
      </c>
      <c r="G98" s="16" t="s">
        <v>343</v>
      </c>
      <c r="H98" s="16">
        <v>150</v>
      </c>
      <c r="I98" s="16"/>
      <c r="J98" s="16"/>
      <c r="K98" s="16"/>
      <c r="L98" s="16"/>
      <c r="M98" s="16"/>
      <c r="N98" s="16"/>
      <c r="O98" s="16"/>
      <c r="P98" s="16"/>
      <c r="Q98" s="16"/>
      <c r="R98" s="16"/>
      <c r="S98" s="16"/>
      <c r="T98" s="16"/>
      <c r="U98" s="16"/>
      <c r="V98" s="16"/>
      <c r="W98" s="80" t="s">
        <v>541</v>
      </c>
      <c r="X98" s="16"/>
      <c r="Y98" s="16">
        <v>70</v>
      </c>
      <c r="Z98" s="16"/>
      <c r="AA98" s="16"/>
      <c r="AB98" s="16"/>
      <c r="AC98" s="16" t="s">
        <v>542</v>
      </c>
      <c r="AD98" s="80" t="s">
        <v>543</v>
      </c>
    </row>
    <row r="99" ht="162" spans="1:30">
      <c r="A99" s="15">
        <v>91</v>
      </c>
      <c r="B99" s="16" t="s">
        <v>343</v>
      </c>
      <c r="C99" s="16" t="s">
        <v>343</v>
      </c>
      <c r="D99" s="16" t="s">
        <v>539</v>
      </c>
      <c r="E99" s="16" t="s">
        <v>539</v>
      </c>
      <c r="F99" s="17" t="s">
        <v>544</v>
      </c>
      <c r="G99" s="16" t="s">
        <v>343</v>
      </c>
      <c r="H99" s="16">
        <v>30</v>
      </c>
      <c r="I99" s="16"/>
      <c r="J99" s="16"/>
      <c r="K99" s="16"/>
      <c r="L99" s="16"/>
      <c r="M99" s="16"/>
      <c r="N99" s="16"/>
      <c r="O99" s="16"/>
      <c r="P99" s="16"/>
      <c r="Q99" s="16"/>
      <c r="R99" s="16"/>
      <c r="S99" s="16"/>
      <c r="T99" s="16"/>
      <c r="U99" s="16"/>
      <c r="V99" s="16"/>
      <c r="W99" s="80" t="s">
        <v>545</v>
      </c>
      <c r="X99" s="16"/>
      <c r="Y99" s="16">
        <v>18000</v>
      </c>
      <c r="Z99" s="16"/>
      <c r="AA99" s="16"/>
      <c r="AB99" s="16"/>
      <c r="AC99" s="16" t="s">
        <v>546</v>
      </c>
      <c r="AD99" s="80" t="s">
        <v>547</v>
      </c>
    </row>
    <row r="100" ht="185" customHeight="1" spans="1:30">
      <c r="A100" s="15">
        <v>92</v>
      </c>
      <c r="B100" s="16" t="s">
        <v>343</v>
      </c>
      <c r="C100" s="16" t="s">
        <v>343</v>
      </c>
      <c r="D100" s="16" t="s">
        <v>42</v>
      </c>
      <c r="E100" s="16"/>
      <c r="F100" s="81" t="s">
        <v>548</v>
      </c>
      <c r="G100" s="16" t="s">
        <v>343</v>
      </c>
      <c r="H100" s="82">
        <v>100</v>
      </c>
      <c r="I100" s="16"/>
      <c r="J100" s="16"/>
      <c r="K100" s="16"/>
      <c r="L100" s="16"/>
      <c r="M100" s="16"/>
      <c r="N100" s="16"/>
      <c r="O100" s="16"/>
      <c r="P100" s="16"/>
      <c r="Q100" s="16"/>
      <c r="R100" s="16"/>
      <c r="S100" s="16"/>
      <c r="T100" s="16"/>
      <c r="U100" s="16"/>
      <c r="V100" s="16"/>
      <c r="W100" s="83" t="s">
        <v>549</v>
      </c>
      <c r="X100" s="16"/>
      <c r="Y100" s="16">
        <v>4000</v>
      </c>
      <c r="Z100" s="16"/>
      <c r="AA100" s="16"/>
      <c r="AB100" s="16"/>
      <c r="AC100" s="16" t="s">
        <v>550</v>
      </c>
      <c r="AD100" s="84" t="s">
        <v>551</v>
      </c>
    </row>
    <row r="101" ht="121.5" spans="1:30">
      <c r="A101" s="15">
        <v>93</v>
      </c>
      <c r="B101" s="16" t="s">
        <v>343</v>
      </c>
      <c r="C101" s="16" t="s">
        <v>343</v>
      </c>
      <c r="D101" s="16" t="s">
        <v>344</v>
      </c>
      <c r="E101" s="16"/>
      <c r="F101" s="81" t="s">
        <v>552</v>
      </c>
      <c r="G101" s="16" t="s">
        <v>343</v>
      </c>
      <c r="H101" s="82">
        <v>20</v>
      </c>
      <c r="I101" s="16"/>
      <c r="J101" s="16"/>
      <c r="K101" s="16"/>
      <c r="L101" s="16"/>
      <c r="M101" s="16"/>
      <c r="N101" s="16"/>
      <c r="O101" s="16"/>
      <c r="P101" s="16"/>
      <c r="Q101" s="16"/>
      <c r="R101" s="16"/>
      <c r="S101" s="16"/>
      <c r="T101" s="16"/>
      <c r="U101" s="16"/>
      <c r="V101" s="16"/>
      <c r="W101" s="84" t="s">
        <v>553</v>
      </c>
      <c r="X101" s="16"/>
      <c r="Y101" s="16">
        <v>30</v>
      </c>
      <c r="Z101" s="16"/>
      <c r="AA101" s="16"/>
      <c r="AB101" s="16"/>
      <c r="AC101" s="16" t="s">
        <v>554</v>
      </c>
      <c r="AD101" s="84" t="s">
        <v>555</v>
      </c>
    </row>
    <row r="102" ht="142" customHeight="1" spans="1:30">
      <c r="A102" s="15">
        <v>94</v>
      </c>
      <c r="B102" s="19" t="s">
        <v>343</v>
      </c>
      <c r="C102" s="19" t="s">
        <v>343</v>
      </c>
      <c r="D102" s="19" t="s">
        <v>556</v>
      </c>
      <c r="E102" s="19" t="s">
        <v>556</v>
      </c>
      <c r="F102" s="19" t="s">
        <v>557</v>
      </c>
      <c r="G102" s="19" t="s">
        <v>343</v>
      </c>
      <c r="H102" s="19">
        <v>346</v>
      </c>
      <c r="I102" s="19" t="s">
        <v>45</v>
      </c>
      <c r="J102" s="19"/>
      <c r="K102" s="19"/>
      <c r="L102" s="19"/>
      <c r="M102" s="19"/>
      <c r="N102" s="19"/>
      <c r="O102" s="19"/>
      <c r="P102" s="19"/>
      <c r="Q102" s="19"/>
      <c r="R102" s="19"/>
      <c r="S102" s="19"/>
      <c r="T102" s="19"/>
      <c r="U102" s="19"/>
      <c r="V102" s="19"/>
      <c r="W102" s="19" t="s">
        <v>558</v>
      </c>
      <c r="X102" s="19">
        <v>3000</v>
      </c>
      <c r="Y102" s="19">
        <v>3000</v>
      </c>
      <c r="Z102" s="19">
        <v>3000</v>
      </c>
      <c r="AA102" s="19">
        <v>3000</v>
      </c>
      <c r="AB102" s="19" t="s">
        <v>49</v>
      </c>
      <c r="AC102" s="19" t="s">
        <v>559</v>
      </c>
      <c r="AD102" s="19" t="s">
        <v>560</v>
      </c>
    </row>
    <row r="103" ht="142" customHeight="1" spans="1:30">
      <c r="A103" s="15">
        <v>95</v>
      </c>
      <c r="B103" s="16" t="s">
        <v>71</v>
      </c>
      <c r="C103" s="16" t="s">
        <v>199</v>
      </c>
      <c r="D103" s="16" t="s">
        <v>42</v>
      </c>
      <c r="E103" s="16" t="s">
        <v>561</v>
      </c>
      <c r="F103" s="17" t="s">
        <v>562</v>
      </c>
      <c r="G103" s="16" t="s">
        <v>199</v>
      </c>
      <c r="H103" s="16">
        <v>12</v>
      </c>
      <c r="I103" s="16" t="s">
        <v>45</v>
      </c>
      <c r="J103" s="16" t="s">
        <v>563</v>
      </c>
      <c r="K103" s="16">
        <v>1</v>
      </c>
      <c r="L103" s="16">
        <v>50</v>
      </c>
      <c r="M103" s="16"/>
      <c r="N103" s="16"/>
      <c r="O103" s="16"/>
      <c r="P103" s="16"/>
      <c r="Q103" s="16"/>
      <c r="R103" s="16"/>
      <c r="S103" s="16"/>
      <c r="T103" s="16"/>
      <c r="U103" s="16"/>
      <c r="V103" s="16"/>
      <c r="W103" s="16" t="s">
        <v>564</v>
      </c>
      <c r="X103" s="16">
        <v>42</v>
      </c>
      <c r="Y103" s="16">
        <v>130</v>
      </c>
      <c r="Z103" s="16">
        <v>8</v>
      </c>
      <c r="AA103" s="16">
        <v>27</v>
      </c>
      <c r="AB103" s="16" t="s">
        <v>56</v>
      </c>
      <c r="AC103" s="16" t="s">
        <v>565</v>
      </c>
      <c r="AD103" s="16" t="s">
        <v>566</v>
      </c>
    </row>
    <row r="104" ht="142" customHeight="1" spans="1:30">
      <c r="A104" s="15">
        <v>96</v>
      </c>
      <c r="B104" s="16" t="s">
        <v>71</v>
      </c>
      <c r="C104" s="16" t="s">
        <v>456</v>
      </c>
      <c r="D104" s="16" t="s">
        <v>42</v>
      </c>
      <c r="E104" s="16" t="s">
        <v>561</v>
      </c>
      <c r="F104" s="17" t="s">
        <v>567</v>
      </c>
      <c r="G104" s="16" t="s">
        <v>456</v>
      </c>
      <c r="H104" s="16">
        <v>12</v>
      </c>
      <c r="I104" s="16" t="s">
        <v>45</v>
      </c>
      <c r="J104" s="16" t="s">
        <v>563</v>
      </c>
      <c r="K104" s="16">
        <v>2</v>
      </c>
      <c r="L104" s="16">
        <v>70</v>
      </c>
      <c r="M104" s="16"/>
      <c r="N104" s="16"/>
      <c r="O104" s="16"/>
      <c r="P104" s="16"/>
      <c r="Q104" s="16"/>
      <c r="R104" s="16"/>
      <c r="S104" s="16"/>
      <c r="T104" s="16"/>
      <c r="U104" s="16"/>
      <c r="V104" s="16"/>
      <c r="W104" s="16" t="s">
        <v>568</v>
      </c>
      <c r="X104" s="16">
        <v>56</v>
      </c>
      <c r="Y104" s="16">
        <v>189</v>
      </c>
      <c r="Z104" s="16">
        <v>26</v>
      </c>
      <c r="AA104" s="16">
        <v>104</v>
      </c>
      <c r="AB104" s="16" t="s">
        <v>56</v>
      </c>
      <c r="AC104" s="16" t="s">
        <v>569</v>
      </c>
      <c r="AD104" s="16" t="s">
        <v>570</v>
      </c>
    </row>
    <row r="105" ht="142" customHeight="1" spans="1:30">
      <c r="A105" s="15">
        <v>97</v>
      </c>
      <c r="B105" s="16" t="s">
        <v>71</v>
      </c>
      <c r="C105" s="16" t="s">
        <v>158</v>
      </c>
      <c r="D105" s="16" t="s">
        <v>42</v>
      </c>
      <c r="E105" s="16" t="s">
        <v>561</v>
      </c>
      <c r="F105" s="17" t="s">
        <v>571</v>
      </c>
      <c r="G105" s="16" t="s">
        <v>158</v>
      </c>
      <c r="H105" s="16">
        <v>12</v>
      </c>
      <c r="I105" s="16" t="s">
        <v>45</v>
      </c>
      <c r="J105" s="16" t="s">
        <v>563</v>
      </c>
      <c r="K105" s="16">
        <v>1</v>
      </c>
      <c r="L105" s="16">
        <v>90</v>
      </c>
      <c r="M105" s="16"/>
      <c r="N105" s="16"/>
      <c r="O105" s="16"/>
      <c r="P105" s="16"/>
      <c r="Q105" s="16"/>
      <c r="R105" s="16"/>
      <c r="S105" s="16"/>
      <c r="T105" s="16"/>
      <c r="U105" s="16"/>
      <c r="V105" s="16"/>
      <c r="W105" s="16" t="s">
        <v>572</v>
      </c>
      <c r="X105" s="16">
        <v>66</v>
      </c>
      <c r="Y105" s="16">
        <v>129</v>
      </c>
      <c r="Z105" s="16">
        <v>23</v>
      </c>
      <c r="AA105" s="16">
        <v>91</v>
      </c>
      <c r="AB105" s="16" t="s">
        <v>56</v>
      </c>
      <c r="AC105" s="16" t="s">
        <v>573</v>
      </c>
      <c r="AD105" s="16" t="s">
        <v>574</v>
      </c>
    </row>
    <row r="106" ht="133" customHeight="1" spans="1:30">
      <c r="A106" s="15">
        <v>98</v>
      </c>
      <c r="B106" s="57" t="s">
        <v>52</v>
      </c>
      <c r="C106" s="57" t="s">
        <v>430</v>
      </c>
      <c r="D106" s="57" t="s">
        <v>200</v>
      </c>
      <c r="E106" s="17" t="s">
        <v>201</v>
      </c>
      <c r="F106" s="58" t="s">
        <v>575</v>
      </c>
      <c r="G106" s="57" t="s">
        <v>430</v>
      </c>
      <c r="H106" s="57">
        <v>20</v>
      </c>
      <c r="I106" s="57" t="s">
        <v>45</v>
      </c>
      <c r="J106" s="57" t="s">
        <v>46</v>
      </c>
      <c r="K106" s="64"/>
      <c r="L106" s="57">
        <v>1000</v>
      </c>
      <c r="M106" s="85"/>
      <c r="N106" s="85"/>
      <c r="O106" s="85"/>
      <c r="P106" s="85"/>
      <c r="Q106" s="85"/>
      <c r="R106" s="85"/>
      <c r="S106" s="85"/>
      <c r="T106" s="85"/>
      <c r="U106" s="85"/>
      <c r="V106" s="85"/>
      <c r="W106" s="16" t="s">
        <v>576</v>
      </c>
      <c r="X106" s="16">
        <v>12</v>
      </c>
      <c r="Y106" s="16">
        <v>36</v>
      </c>
      <c r="Z106" s="16">
        <v>6</v>
      </c>
      <c r="AA106" s="16">
        <v>18</v>
      </c>
      <c r="AB106" s="16" t="s">
        <v>261</v>
      </c>
      <c r="AC106" s="86" t="s">
        <v>577</v>
      </c>
      <c r="AD106" s="16" t="s">
        <v>578</v>
      </c>
    </row>
    <row r="107" ht="133" customHeight="1" spans="1:30">
      <c r="A107" s="15">
        <v>99</v>
      </c>
      <c r="B107" s="57" t="s">
        <v>52</v>
      </c>
      <c r="C107" s="57" t="s">
        <v>125</v>
      </c>
      <c r="D107" s="57" t="s">
        <v>200</v>
      </c>
      <c r="E107" s="17" t="s">
        <v>201</v>
      </c>
      <c r="F107" s="58" t="s">
        <v>579</v>
      </c>
      <c r="G107" s="57" t="s">
        <v>125</v>
      </c>
      <c r="H107" s="57">
        <v>18</v>
      </c>
      <c r="I107" s="57" t="s">
        <v>45</v>
      </c>
      <c r="J107" s="57" t="s">
        <v>259</v>
      </c>
      <c r="K107" s="64"/>
      <c r="L107" s="57">
        <v>1.5</v>
      </c>
      <c r="M107" s="85"/>
      <c r="N107" s="85"/>
      <c r="O107" s="85"/>
      <c r="P107" s="85"/>
      <c r="Q107" s="85"/>
      <c r="R107" s="85"/>
      <c r="S107" s="85"/>
      <c r="T107" s="85"/>
      <c r="U107" s="85"/>
      <c r="V107" s="85"/>
      <c r="W107" s="16" t="s">
        <v>580</v>
      </c>
      <c r="X107" s="16">
        <v>78</v>
      </c>
      <c r="Y107" s="16">
        <v>390</v>
      </c>
      <c r="Z107" s="16">
        <v>21</v>
      </c>
      <c r="AA107" s="16">
        <v>84</v>
      </c>
      <c r="AB107" s="16" t="s">
        <v>49</v>
      </c>
      <c r="AC107" s="16" t="s">
        <v>581</v>
      </c>
      <c r="AD107" s="16" t="s">
        <v>582</v>
      </c>
    </row>
    <row r="108" ht="133" customHeight="1" spans="1:30">
      <c r="A108" s="15">
        <v>100</v>
      </c>
      <c r="B108" s="57" t="s">
        <v>186</v>
      </c>
      <c r="C108" s="57" t="s">
        <v>583</v>
      </c>
      <c r="D108" s="16" t="s">
        <v>42</v>
      </c>
      <c r="E108" s="57" t="s">
        <v>539</v>
      </c>
      <c r="F108" s="58" t="s">
        <v>584</v>
      </c>
      <c r="G108" s="57" t="s">
        <v>583</v>
      </c>
      <c r="H108" s="57">
        <v>22</v>
      </c>
      <c r="I108" s="57" t="s">
        <v>213</v>
      </c>
      <c r="J108" s="57" t="s">
        <v>585</v>
      </c>
      <c r="K108" s="64">
        <v>260</v>
      </c>
      <c r="L108" s="57"/>
      <c r="M108" s="85"/>
      <c r="N108" s="85"/>
      <c r="O108" s="85"/>
      <c r="P108" s="85"/>
      <c r="Q108" s="85"/>
      <c r="R108" s="85"/>
      <c r="S108" s="85"/>
      <c r="T108" s="85"/>
      <c r="U108" s="85"/>
      <c r="V108" s="85"/>
      <c r="W108" s="53" t="s">
        <v>586</v>
      </c>
      <c r="X108" s="16">
        <v>33</v>
      </c>
      <c r="Y108" s="16">
        <v>86</v>
      </c>
      <c r="Z108" s="16">
        <v>9</v>
      </c>
      <c r="AA108" s="16">
        <v>26</v>
      </c>
      <c r="AB108" s="17" t="s">
        <v>49</v>
      </c>
      <c r="AC108" s="17" t="s">
        <v>587</v>
      </c>
      <c r="AD108" s="17" t="s">
        <v>588</v>
      </c>
    </row>
    <row r="109" ht="133" customHeight="1" spans="1:30">
      <c r="A109" s="15">
        <v>101</v>
      </c>
      <c r="B109" s="16" t="s">
        <v>52</v>
      </c>
      <c r="C109" s="16" t="s">
        <v>139</v>
      </c>
      <c r="D109" s="16" t="s">
        <v>42</v>
      </c>
      <c r="E109" s="16" t="s">
        <v>379</v>
      </c>
      <c r="F109" s="16" t="s">
        <v>589</v>
      </c>
      <c r="G109" s="16" t="s">
        <v>139</v>
      </c>
      <c r="H109" s="16">
        <v>46</v>
      </c>
      <c r="I109" s="16" t="s">
        <v>290</v>
      </c>
      <c r="J109" s="16" t="s">
        <v>317</v>
      </c>
      <c r="K109" s="16">
        <v>1</v>
      </c>
      <c r="L109" s="16">
        <v>1.2</v>
      </c>
      <c r="M109" s="16"/>
      <c r="N109" s="16"/>
      <c r="O109" s="16"/>
      <c r="P109" s="16"/>
      <c r="Q109" s="16"/>
      <c r="R109" s="16"/>
      <c r="S109" s="16"/>
      <c r="T109" s="16"/>
      <c r="U109" s="16"/>
      <c r="V109" s="16"/>
      <c r="W109" s="16" t="s">
        <v>590</v>
      </c>
      <c r="X109" s="16">
        <v>80</v>
      </c>
      <c r="Y109" s="16">
        <v>300</v>
      </c>
      <c r="Z109" s="16">
        <v>60</v>
      </c>
      <c r="AA109" s="16">
        <v>251</v>
      </c>
      <c r="AB109" s="16" t="s">
        <v>261</v>
      </c>
      <c r="AC109" s="16" t="s">
        <v>591</v>
      </c>
      <c r="AD109" s="16" t="s">
        <v>592</v>
      </c>
    </row>
    <row r="110" ht="133" customHeight="1" spans="1:30">
      <c r="A110" s="15">
        <v>102</v>
      </c>
      <c r="B110" s="16" t="s">
        <v>52</v>
      </c>
      <c r="C110" s="16" t="s">
        <v>139</v>
      </c>
      <c r="D110" s="16" t="s">
        <v>42</v>
      </c>
      <c r="E110" s="16" t="s">
        <v>379</v>
      </c>
      <c r="F110" s="16" t="s">
        <v>593</v>
      </c>
      <c r="G110" s="16" t="s">
        <v>139</v>
      </c>
      <c r="H110" s="16">
        <v>48</v>
      </c>
      <c r="I110" s="16" t="s">
        <v>290</v>
      </c>
      <c r="J110" s="16" t="s">
        <v>317</v>
      </c>
      <c r="K110" s="16">
        <v>1</v>
      </c>
      <c r="L110" s="16">
        <v>1.3</v>
      </c>
      <c r="M110" s="16"/>
      <c r="N110" s="16"/>
      <c r="O110" s="16"/>
      <c r="P110" s="16"/>
      <c r="Q110" s="16"/>
      <c r="R110" s="16"/>
      <c r="S110" s="16"/>
      <c r="T110" s="16"/>
      <c r="U110" s="16"/>
      <c r="V110" s="16"/>
      <c r="W110" s="16" t="s">
        <v>594</v>
      </c>
      <c r="X110" s="16">
        <v>81</v>
      </c>
      <c r="Y110" s="16">
        <v>310</v>
      </c>
      <c r="Z110" s="16">
        <v>62</v>
      </c>
      <c r="AA110" s="16">
        <v>250</v>
      </c>
      <c r="AB110" s="16" t="s">
        <v>261</v>
      </c>
      <c r="AC110" s="16" t="s">
        <v>595</v>
      </c>
      <c r="AD110" s="16" t="s">
        <v>596</v>
      </c>
    </row>
    <row r="111" ht="133" customHeight="1" spans="1:30">
      <c r="A111" s="15">
        <v>103</v>
      </c>
      <c r="B111" s="57" t="s">
        <v>65</v>
      </c>
      <c r="C111" s="57" t="s">
        <v>597</v>
      </c>
      <c r="D111" s="61" t="s">
        <v>42</v>
      </c>
      <c r="E111" s="57" t="s">
        <v>379</v>
      </c>
      <c r="F111" s="58" t="s">
        <v>598</v>
      </c>
      <c r="G111" s="57" t="s">
        <v>597</v>
      </c>
      <c r="H111" s="57">
        <v>90</v>
      </c>
      <c r="I111" s="57" t="s">
        <v>45</v>
      </c>
      <c r="J111" s="57" t="s">
        <v>317</v>
      </c>
      <c r="K111" s="64"/>
      <c r="L111" s="57">
        <v>2.3</v>
      </c>
      <c r="M111" s="85"/>
      <c r="N111" s="85"/>
      <c r="O111" s="85"/>
      <c r="P111" s="85"/>
      <c r="Q111" s="85"/>
      <c r="R111" s="85"/>
      <c r="S111" s="85"/>
      <c r="T111" s="85"/>
      <c r="U111" s="85"/>
      <c r="V111" s="85"/>
      <c r="W111" s="16" t="s">
        <v>599</v>
      </c>
      <c r="X111" s="16">
        <v>52</v>
      </c>
      <c r="Y111" s="16">
        <v>242</v>
      </c>
      <c r="Z111" s="16">
        <v>22</v>
      </c>
      <c r="AA111" s="16">
        <v>162</v>
      </c>
      <c r="AB111" s="16" t="s">
        <v>261</v>
      </c>
      <c r="AC111" s="16" t="s">
        <v>600</v>
      </c>
      <c r="AD111" s="16" t="s">
        <v>601</v>
      </c>
    </row>
    <row r="112" ht="133" customHeight="1" spans="1:30">
      <c r="A112" s="15">
        <v>104</v>
      </c>
      <c r="B112" s="57" t="s">
        <v>186</v>
      </c>
      <c r="C112" s="57" t="s">
        <v>602</v>
      </c>
      <c r="D112" s="61" t="s">
        <v>42</v>
      </c>
      <c r="E112" s="57" t="s">
        <v>379</v>
      </c>
      <c r="F112" s="58" t="s">
        <v>603</v>
      </c>
      <c r="G112" s="57" t="s">
        <v>602</v>
      </c>
      <c r="H112" s="57">
        <v>42</v>
      </c>
      <c r="I112" s="57" t="s">
        <v>45</v>
      </c>
      <c r="J112" s="57" t="s">
        <v>46</v>
      </c>
      <c r="K112" s="64"/>
      <c r="L112" s="57">
        <v>1000</v>
      </c>
      <c r="M112" s="85"/>
      <c r="N112" s="85"/>
      <c r="O112" s="85"/>
      <c r="P112" s="85"/>
      <c r="Q112" s="85"/>
      <c r="R112" s="85"/>
      <c r="S112" s="85"/>
      <c r="T112" s="85"/>
      <c r="U112" s="85"/>
      <c r="V112" s="85"/>
      <c r="W112" s="16" t="s">
        <v>604</v>
      </c>
      <c r="X112" s="16">
        <v>75</v>
      </c>
      <c r="Y112" s="16">
        <v>291</v>
      </c>
      <c r="Z112" s="16">
        <v>60</v>
      </c>
      <c r="AA112" s="16">
        <v>240</v>
      </c>
      <c r="AB112" s="16" t="s">
        <v>56</v>
      </c>
      <c r="AC112" s="16" t="s">
        <v>605</v>
      </c>
      <c r="AD112" s="16" t="s">
        <v>606</v>
      </c>
    </row>
    <row r="113" ht="133" customHeight="1" spans="1:30">
      <c r="A113" s="15">
        <v>105</v>
      </c>
      <c r="B113" s="57" t="s">
        <v>186</v>
      </c>
      <c r="C113" s="57" t="s">
        <v>602</v>
      </c>
      <c r="D113" s="61" t="s">
        <v>42</v>
      </c>
      <c r="E113" s="57" t="s">
        <v>379</v>
      </c>
      <c r="F113" s="58" t="s">
        <v>607</v>
      </c>
      <c r="G113" s="57" t="s">
        <v>602</v>
      </c>
      <c r="H113" s="57">
        <v>42</v>
      </c>
      <c r="I113" s="57" t="s">
        <v>45</v>
      </c>
      <c r="J113" s="57" t="s">
        <v>46</v>
      </c>
      <c r="K113" s="64"/>
      <c r="L113" s="57">
        <v>1000</v>
      </c>
      <c r="M113" s="85"/>
      <c r="N113" s="85"/>
      <c r="O113" s="85"/>
      <c r="P113" s="85"/>
      <c r="Q113" s="85"/>
      <c r="R113" s="85"/>
      <c r="S113" s="85"/>
      <c r="T113" s="85"/>
      <c r="U113" s="85"/>
      <c r="V113" s="85"/>
      <c r="W113" s="16" t="s">
        <v>604</v>
      </c>
      <c r="X113" s="16">
        <v>39</v>
      </c>
      <c r="Y113" s="16">
        <v>131</v>
      </c>
      <c r="Z113" s="16">
        <v>26</v>
      </c>
      <c r="AA113" s="16">
        <v>104</v>
      </c>
      <c r="AB113" s="16" t="s">
        <v>56</v>
      </c>
      <c r="AC113" s="16" t="s">
        <v>608</v>
      </c>
      <c r="AD113" s="16" t="s">
        <v>609</v>
      </c>
    </row>
    <row r="114" ht="133" customHeight="1" spans="1:30">
      <c r="A114" s="15">
        <v>106</v>
      </c>
      <c r="B114" s="57" t="s">
        <v>77</v>
      </c>
      <c r="C114" s="57" t="s">
        <v>410</v>
      </c>
      <c r="D114" s="61" t="s">
        <v>42</v>
      </c>
      <c r="E114" s="57" t="s">
        <v>379</v>
      </c>
      <c r="F114" s="58" t="s">
        <v>610</v>
      </c>
      <c r="G114" s="57" t="s">
        <v>410</v>
      </c>
      <c r="H114" s="57">
        <v>80</v>
      </c>
      <c r="I114" s="57" t="s">
        <v>45</v>
      </c>
      <c r="J114" s="57" t="s">
        <v>317</v>
      </c>
      <c r="K114" s="64"/>
      <c r="L114" s="57">
        <v>3</v>
      </c>
      <c r="M114" s="85"/>
      <c r="N114" s="85"/>
      <c r="O114" s="85"/>
      <c r="P114" s="85"/>
      <c r="Q114" s="85"/>
      <c r="R114" s="85"/>
      <c r="S114" s="85"/>
      <c r="T114" s="85"/>
      <c r="U114" s="85"/>
      <c r="V114" s="85"/>
      <c r="W114" s="16" t="s">
        <v>611</v>
      </c>
      <c r="X114" s="17">
        <v>54</v>
      </c>
      <c r="Y114" s="17">
        <v>223</v>
      </c>
      <c r="Z114" s="17">
        <v>12</v>
      </c>
      <c r="AA114" s="17">
        <v>54</v>
      </c>
      <c r="AB114" s="17" t="s">
        <v>56</v>
      </c>
      <c r="AC114" s="35" t="s">
        <v>612</v>
      </c>
      <c r="AD114" s="16" t="s">
        <v>613</v>
      </c>
    </row>
    <row r="115" ht="138" customHeight="1" spans="1:30">
      <c r="A115" s="15">
        <v>107</v>
      </c>
      <c r="B115" s="57" t="s">
        <v>71</v>
      </c>
      <c r="C115" s="57" t="s">
        <v>456</v>
      </c>
      <c r="D115" s="61" t="s">
        <v>42</v>
      </c>
      <c r="E115" s="57" t="s">
        <v>379</v>
      </c>
      <c r="F115" s="58" t="s">
        <v>614</v>
      </c>
      <c r="G115" s="57" t="s">
        <v>456</v>
      </c>
      <c r="H115" s="57">
        <v>32</v>
      </c>
      <c r="I115" s="57" t="s">
        <v>45</v>
      </c>
      <c r="J115" s="57" t="s">
        <v>259</v>
      </c>
      <c r="K115" s="64"/>
      <c r="L115" s="57">
        <v>0.8</v>
      </c>
      <c r="M115" s="85"/>
      <c r="N115" s="85"/>
      <c r="O115" s="85"/>
      <c r="P115" s="85"/>
      <c r="Q115" s="85"/>
      <c r="R115" s="85"/>
      <c r="S115" s="85"/>
      <c r="T115" s="85"/>
      <c r="U115" s="85"/>
      <c r="V115" s="85"/>
      <c r="W115" s="16" t="s">
        <v>615</v>
      </c>
      <c r="X115" s="16">
        <v>23</v>
      </c>
      <c r="Y115" s="16">
        <v>92</v>
      </c>
      <c r="Z115" s="16">
        <v>17</v>
      </c>
      <c r="AA115" s="16">
        <v>68</v>
      </c>
      <c r="AB115" s="16" t="s">
        <v>56</v>
      </c>
      <c r="AC115" s="16" t="s">
        <v>616</v>
      </c>
      <c r="AD115" s="16" t="s">
        <v>617</v>
      </c>
    </row>
    <row r="116" ht="167" customHeight="1" spans="1:30">
      <c r="A116" s="15">
        <v>108</v>
      </c>
      <c r="B116" s="16" t="s">
        <v>77</v>
      </c>
      <c r="C116" s="16" t="s">
        <v>618</v>
      </c>
      <c r="D116" s="16" t="s">
        <v>200</v>
      </c>
      <c r="E116" s="16" t="s">
        <v>619</v>
      </c>
      <c r="F116" s="17" t="s">
        <v>620</v>
      </c>
      <c r="G116" s="16" t="s">
        <v>77</v>
      </c>
      <c r="H116" s="16">
        <v>240</v>
      </c>
      <c r="I116" s="16" t="s">
        <v>45</v>
      </c>
      <c r="J116" s="16"/>
      <c r="K116" s="16"/>
      <c r="L116" s="16"/>
      <c r="M116" s="16">
        <v>3520</v>
      </c>
      <c r="N116" s="16"/>
      <c r="O116" s="16">
        <v>3.7</v>
      </c>
      <c r="P116" s="16">
        <v>137</v>
      </c>
      <c r="Q116" s="16"/>
      <c r="R116" s="16"/>
      <c r="S116" s="16"/>
      <c r="T116" s="16"/>
      <c r="U116" s="16"/>
      <c r="V116" s="16"/>
      <c r="W116" s="16" t="s">
        <v>621</v>
      </c>
      <c r="X116" s="16">
        <v>1036</v>
      </c>
      <c r="Y116" s="16">
        <v>3422</v>
      </c>
      <c r="Z116" s="16">
        <v>1036</v>
      </c>
      <c r="AA116" s="16">
        <v>3422</v>
      </c>
      <c r="AB116" s="16" t="s">
        <v>49</v>
      </c>
      <c r="AC116" s="16" t="s">
        <v>622</v>
      </c>
      <c r="AD116" s="16" t="s">
        <v>623</v>
      </c>
    </row>
    <row r="117" ht="167" customHeight="1" spans="1:30">
      <c r="A117" s="15">
        <v>109</v>
      </c>
      <c r="B117" s="16" t="s">
        <v>40</v>
      </c>
      <c r="C117" s="16" t="s">
        <v>624</v>
      </c>
      <c r="D117" s="16" t="s">
        <v>200</v>
      </c>
      <c r="E117" s="16" t="s">
        <v>619</v>
      </c>
      <c r="F117" s="17" t="s">
        <v>625</v>
      </c>
      <c r="G117" s="16" t="s">
        <v>40</v>
      </c>
      <c r="H117" s="16">
        <v>200</v>
      </c>
      <c r="I117" s="16" t="s">
        <v>45</v>
      </c>
      <c r="J117" s="16"/>
      <c r="K117" s="16"/>
      <c r="L117" s="16"/>
      <c r="M117" s="16">
        <v>777</v>
      </c>
      <c r="N117" s="16"/>
      <c r="O117" s="16">
        <v>3</v>
      </c>
      <c r="P117" s="16">
        <v>120</v>
      </c>
      <c r="Q117" s="16"/>
      <c r="R117" s="16"/>
      <c r="S117" s="16"/>
      <c r="T117" s="16"/>
      <c r="U117" s="16"/>
      <c r="V117" s="16"/>
      <c r="W117" s="16" t="s">
        <v>621</v>
      </c>
      <c r="X117" s="16">
        <v>639</v>
      </c>
      <c r="Y117" s="16">
        <v>1835</v>
      </c>
      <c r="Z117" s="16">
        <v>639</v>
      </c>
      <c r="AA117" s="16">
        <v>1835</v>
      </c>
      <c r="AB117" s="16" t="s">
        <v>49</v>
      </c>
      <c r="AC117" s="16" t="s">
        <v>626</v>
      </c>
      <c r="AD117" s="16" t="s">
        <v>627</v>
      </c>
    </row>
    <row r="118" ht="167" customHeight="1" spans="1:30">
      <c r="A118" s="15">
        <v>110</v>
      </c>
      <c r="B118" s="16" t="s">
        <v>59</v>
      </c>
      <c r="C118" s="16" t="s">
        <v>628</v>
      </c>
      <c r="D118" s="16" t="s">
        <v>200</v>
      </c>
      <c r="E118" s="16" t="s">
        <v>619</v>
      </c>
      <c r="F118" s="17" t="s">
        <v>629</v>
      </c>
      <c r="G118" s="16" t="s">
        <v>59</v>
      </c>
      <c r="H118" s="16">
        <v>600</v>
      </c>
      <c r="I118" s="16" t="s">
        <v>45</v>
      </c>
      <c r="J118" s="16"/>
      <c r="K118" s="16"/>
      <c r="L118" s="16"/>
      <c r="M118" s="16">
        <v>3400</v>
      </c>
      <c r="N118" s="16"/>
      <c r="O118" s="16">
        <v>3</v>
      </c>
      <c r="P118" s="16">
        <v>150</v>
      </c>
      <c r="Q118" s="16"/>
      <c r="R118" s="16"/>
      <c r="S118" s="16"/>
      <c r="T118" s="16"/>
      <c r="U118" s="16"/>
      <c r="V118" s="16"/>
      <c r="W118" s="16" t="s">
        <v>621</v>
      </c>
      <c r="X118" s="16">
        <v>1575</v>
      </c>
      <c r="Y118" s="16">
        <v>5513</v>
      </c>
      <c r="Z118" s="16">
        <v>1575</v>
      </c>
      <c r="AA118" s="16">
        <v>5513</v>
      </c>
      <c r="AB118" s="16" t="s">
        <v>49</v>
      </c>
      <c r="AC118" s="16" t="s">
        <v>630</v>
      </c>
      <c r="AD118" s="16" t="s">
        <v>627</v>
      </c>
    </row>
    <row r="119" ht="167" customHeight="1" spans="1:30">
      <c r="A119" s="15">
        <v>111</v>
      </c>
      <c r="B119" s="16" t="s">
        <v>71</v>
      </c>
      <c r="C119" s="16" t="s">
        <v>631</v>
      </c>
      <c r="D119" s="16" t="s">
        <v>200</v>
      </c>
      <c r="E119" s="16" t="s">
        <v>619</v>
      </c>
      <c r="F119" s="17" t="s">
        <v>632</v>
      </c>
      <c r="G119" s="16" t="s">
        <v>71</v>
      </c>
      <c r="H119" s="16">
        <v>450</v>
      </c>
      <c r="I119" s="16" t="s">
        <v>45</v>
      </c>
      <c r="J119" s="16"/>
      <c r="K119" s="16"/>
      <c r="L119" s="16"/>
      <c r="M119" s="16">
        <v>3600</v>
      </c>
      <c r="N119" s="16"/>
      <c r="O119" s="16">
        <v>2.5</v>
      </c>
      <c r="P119" s="16">
        <v>120</v>
      </c>
      <c r="Q119" s="16"/>
      <c r="R119" s="16"/>
      <c r="S119" s="16"/>
      <c r="T119" s="16"/>
      <c r="U119" s="16"/>
      <c r="V119" s="16"/>
      <c r="W119" s="16" t="s">
        <v>621</v>
      </c>
      <c r="X119" s="16">
        <v>1093</v>
      </c>
      <c r="Y119" s="16">
        <v>4373</v>
      </c>
      <c r="Z119" s="16">
        <v>1093</v>
      </c>
      <c r="AA119" s="16">
        <v>4373</v>
      </c>
      <c r="AB119" s="16" t="s">
        <v>49</v>
      </c>
      <c r="AC119" s="16" t="s">
        <v>626</v>
      </c>
      <c r="AD119" s="16" t="s">
        <v>627</v>
      </c>
    </row>
    <row r="120" ht="167" customHeight="1" spans="1:30">
      <c r="A120" s="15">
        <v>112</v>
      </c>
      <c r="B120" s="16" t="s">
        <v>52</v>
      </c>
      <c r="C120" s="16" t="s">
        <v>633</v>
      </c>
      <c r="D120" s="16" t="s">
        <v>200</v>
      </c>
      <c r="E120" s="16" t="s">
        <v>619</v>
      </c>
      <c r="F120" s="17" t="s">
        <v>634</v>
      </c>
      <c r="G120" s="16" t="s">
        <v>52</v>
      </c>
      <c r="H120" s="16">
        <v>1000</v>
      </c>
      <c r="I120" s="16" t="s">
        <v>45</v>
      </c>
      <c r="J120" s="16"/>
      <c r="K120" s="16"/>
      <c r="L120" s="16"/>
      <c r="M120" s="16">
        <v>6600</v>
      </c>
      <c r="N120" s="16"/>
      <c r="O120" s="16">
        <v>3</v>
      </c>
      <c r="P120" s="16">
        <v>200</v>
      </c>
      <c r="Q120" s="16"/>
      <c r="R120" s="16"/>
      <c r="S120" s="16"/>
      <c r="T120" s="16"/>
      <c r="U120" s="16"/>
      <c r="V120" s="16"/>
      <c r="W120" s="16" t="s">
        <v>621</v>
      </c>
      <c r="X120" s="16">
        <v>2909</v>
      </c>
      <c r="Y120" s="16">
        <v>10181</v>
      </c>
      <c r="Z120" s="16">
        <v>2909</v>
      </c>
      <c r="AA120" s="16">
        <v>10181</v>
      </c>
      <c r="AB120" s="16" t="s">
        <v>49</v>
      </c>
      <c r="AC120" s="16" t="s">
        <v>635</v>
      </c>
      <c r="AD120" s="16" t="s">
        <v>627</v>
      </c>
    </row>
    <row r="121" ht="167" customHeight="1" spans="1:30">
      <c r="A121" s="15">
        <v>113</v>
      </c>
      <c r="B121" s="16" t="s">
        <v>65</v>
      </c>
      <c r="C121" s="16" t="s">
        <v>636</v>
      </c>
      <c r="D121" s="16" t="s">
        <v>200</v>
      </c>
      <c r="E121" s="16" t="s">
        <v>619</v>
      </c>
      <c r="F121" s="17" t="s">
        <v>637</v>
      </c>
      <c r="G121" s="16" t="s">
        <v>638</v>
      </c>
      <c r="H121" s="16">
        <v>540</v>
      </c>
      <c r="I121" s="16" t="s">
        <v>45</v>
      </c>
      <c r="J121" s="16"/>
      <c r="K121" s="16"/>
      <c r="L121" s="16"/>
      <c r="M121" s="16">
        <v>2750</v>
      </c>
      <c r="N121" s="16"/>
      <c r="O121" s="16">
        <v>2.7</v>
      </c>
      <c r="P121" s="16">
        <v>200</v>
      </c>
      <c r="Q121" s="16"/>
      <c r="R121" s="16"/>
      <c r="S121" s="16"/>
      <c r="T121" s="16"/>
      <c r="U121" s="16"/>
      <c r="V121" s="16"/>
      <c r="W121" s="16" t="s">
        <v>621</v>
      </c>
      <c r="X121" s="16">
        <v>1413</v>
      </c>
      <c r="Y121" s="16">
        <v>5312</v>
      </c>
      <c r="Z121" s="16">
        <v>1413</v>
      </c>
      <c r="AA121" s="16">
        <v>5312</v>
      </c>
      <c r="AB121" s="16" t="s">
        <v>49</v>
      </c>
      <c r="AC121" s="16" t="s">
        <v>639</v>
      </c>
      <c r="AD121" s="16" t="s">
        <v>640</v>
      </c>
    </row>
    <row r="122" ht="166" customHeight="1" spans="1:30">
      <c r="A122" s="15">
        <v>114</v>
      </c>
      <c r="B122" s="17" t="s">
        <v>186</v>
      </c>
      <c r="C122" s="16" t="s">
        <v>641</v>
      </c>
      <c r="D122" s="16" t="s">
        <v>200</v>
      </c>
      <c r="E122" s="16" t="s">
        <v>619</v>
      </c>
      <c r="F122" s="17" t="s">
        <v>642</v>
      </c>
      <c r="G122" s="16" t="s">
        <v>186</v>
      </c>
      <c r="H122" s="16">
        <v>240</v>
      </c>
      <c r="I122" s="16" t="s">
        <v>45</v>
      </c>
      <c r="J122" s="16"/>
      <c r="K122" s="16"/>
      <c r="L122" s="16"/>
      <c r="M122" s="16">
        <v>2800</v>
      </c>
      <c r="N122" s="16"/>
      <c r="O122" s="16">
        <v>2</v>
      </c>
      <c r="P122" s="16">
        <v>250</v>
      </c>
      <c r="Q122" s="16"/>
      <c r="R122" s="16"/>
      <c r="S122" s="16"/>
      <c r="T122" s="16"/>
      <c r="U122" s="16"/>
      <c r="V122" s="16"/>
      <c r="W122" s="16" t="s">
        <v>621</v>
      </c>
      <c r="X122" s="16">
        <v>612</v>
      </c>
      <c r="Y122" s="16">
        <v>2142</v>
      </c>
      <c r="Z122" s="16">
        <v>612</v>
      </c>
      <c r="AA122" s="16">
        <v>2142</v>
      </c>
      <c r="AB122" s="16" t="s">
        <v>49</v>
      </c>
      <c r="AC122" s="16" t="s">
        <v>643</v>
      </c>
      <c r="AD122" s="16" t="s">
        <v>623</v>
      </c>
    </row>
    <row r="123" ht="138" customHeight="1" spans="1:30">
      <c r="A123" s="15">
        <v>115</v>
      </c>
      <c r="B123" s="16" t="s">
        <v>644</v>
      </c>
      <c r="C123" s="16" t="s">
        <v>645</v>
      </c>
      <c r="D123" s="16" t="s">
        <v>200</v>
      </c>
      <c r="E123" s="16" t="s">
        <v>646</v>
      </c>
      <c r="F123" s="17" t="s">
        <v>647</v>
      </c>
      <c r="G123" s="16" t="s">
        <v>644</v>
      </c>
      <c r="H123" s="16">
        <v>300</v>
      </c>
      <c r="I123" s="16" t="s">
        <v>648</v>
      </c>
      <c r="J123" s="16"/>
      <c r="K123" s="16"/>
      <c r="L123" s="16"/>
      <c r="M123" s="16">
        <v>9700</v>
      </c>
      <c r="N123" s="16"/>
      <c r="O123" s="16"/>
      <c r="P123" s="16"/>
      <c r="Q123" s="16"/>
      <c r="R123" s="16"/>
      <c r="S123" s="16"/>
      <c r="T123" s="16"/>
      <c r="U123" s="16"/>
      <c r="V123" s="16"/>
      <c r="W123" s="16" t="s">
        <v>649</v>
      </c>
      <c r="X123" s="16">
        <v>422</v>
      </c>
      <c r="Y123" s="16">
        <v>1336</v>
      </c>
      <c r="Z123" s="16">
        <v>138</v>
      </c>
      <c r="AA123" s="16">
        <v>489</v>
      </c>
      <c r="AB123" s="16" t="s">
        <v>49</v>
      </c>
      <c r="AC123" s="16" t="s">
        <v>650</v>
      </c>
      <c r="AD123" s="16" t="s">
        <v>651</v>
      </c>
    </row>
    <row r="124" ht="138" customHeight="1" spans="1:30">
      <c r="A124" s="15">
        <v>116</v>
      </c>
      <c r="B124" s="16" t="s">
        <v>644</v>
      </c>
      <c r="C124" s="16" t="s">
        <v>645</v>
      </c>
      <c r="D124" s="16" t="s">
        <v>200</v>
      </c>
      <c r="E124" s="16" t="s">
        <v>646</v>
      </c>
      <c r="F124" s="17" t="s">
        <v>652</v>
      </c>
      <c r="G124" s="16" t="s">
        <v>644</v>
      </c>
      <c r="H124" s="16">
        <v>840</v>
      </c>
      <c r="I124" s="16" t="s">
        <v>648</v>
      </c>
      <c r="J124" s="16"/>
      <c r="K124" s="16"/>
      <c r="L124" s="16"/>
      <c r="M124" s="16">
        <v>27600</v>
      </c>
      <c r="N124" s="16"/>
      <c r="O124" s="16"/>
      <c r="P124" s="16"/>
      <c r="Q124" s="16"/>
      <c r="R124" s="16"/>
      <c r="S124" s="16"/>
      <c r="T124" s="16"/>
      <c r="U124" s="16"/>
      <c r="V124" s="16"/>
      <c r="W124" s="16" t="s">
        <v>653</v>
      </c>
      <c r="X124" s="16">
        <v>1440</v>
      </c>
      <c r="Y124" s="16">
        <v>5130</v>
      </c>
      <c r="Z124" s="16">
        <v>680</v>
      </c>
      <c r="AA124" s="16">
        <v>2020</v>
      </c>
      <c r="AB124" s="16" t="s">
        <v>49</v>
      </c>
      <c r="AC124" s="16" t="s">
        <v>654</v>
      </c>
      <c r="AD124" s="16" t="s">
        <v>655</v>
      </c>
    </row>
    <row r="125" ht="138" customHeight="1" spans="1:30">
      <c r="A125" s="15">
        <v>117</v>
      </c>
      <c r="B125" s="16" t="s">
        <v>77</v>
      </c>
      <c r="C125" s="27" t="s">
        <v>656</v>
      </c>
      <c r="D125" s="16" t="s">
        <v>200</v>
      </c>
      <c r="E125" s="16" t="s">
        <v>657</v>
      </c>
      <c r="F125" s="87" t="s">
        <v>658</v>
      </c>
      <c r="G125" s="27" t="s">
        <v>656</v>
      </c>
      <c r="H125" s="16">
        <v>500</v>
      </c>
      <c r="I125" s="16" t="s">
        <v>45</v>
      </c>
      <c r="J125" s="16" t="s">
        <v>47</v>
      </c>
      <c r="K125" s="16">
        <v>2</v>
      </c>
      <c r="L125" s="16" t="s">
        <v>659</v>
      </c>
      <c r="M125" s="16"/>
      <c r="N125" s="16"/>
      <c r="O125" s="16">
        <v>20</v>
      </c>
      <c r="P125" s="16"/>
      <c r="Q125" s="16"/>
      <c r="R125" s="16"/>
      <c r="S125" s="16"/>
      <c r="T125" s="16"/>
      <c r="U125" s="16"/>
      <c r="V125" s="16"/>
      <c r="W125" s="16" t="s">
        <v>660</v>
      </c>
      <c r="X125" s="16">
        <v>142</v>
      </c>
      <c r="Y125" s="16">
        <v>512</v>
      </c>
      <c r="Z125" s="16">
        <v>48</v>
      </c>
      <c r="AA125" s="16">
        <v>186</v>
      </c>
      <c r="AB125" s="16" t="s">
        <v>56</v>
      </c>
      <c r="AC125" s="16" t="s">
        <v>661</v>
      </c>
      <c r="AD125" s="16" t="s">
        <v>662</v>
      </c>
    </row>
    <row r="126" ht="138" customHeight="1" spans="1:30">
      <c r="A126" s="15">
        <v>118</v>
      </c>
      <c r="B126" s="16" t="s">
        <v>59</v>
      </c>
      <c r="C126" s="16" t="s">
        <v>528</v>
      </c>
      <c r="D126" s="16" t="s">
        <v>42</v>
      </c>
      <c r="E126" s="16" t="s">
        <v>379</v>
      </c>
      <c r="F126" s="17" t="s">
        <v>663</v>
      </c>
      <c r="G126" s="16" t="s">
        <v>664</v>
      </c>
      <c r="H126" s="16">
        <v>52</v>
      </c>
      <c r="I126" s="16" t="s">
        <v>290</v>
      </c>
      <c r="J126" s="16" t="s">
        <v>317</v>
      </c>
      <c r="K126" s="16">
        <v>1.5</v>
      </c>
      <c r="L126" s="16">
        <v>1.5</v>
      </c>
      <c r="M126" s="16"/>
      <c r="N126" s="16"/>
      <c r="O126" s="16"/>
      <c r="P126" s="16"/>
      <c r="Q126" s="16"/>
      <c r="R126" s="16"/>
      <c r="S126" s="16"/>
      <c r="T126" s="16"/>
      <c r="U126" s="16"/>
      <c r="V126" s="16"/>
      <c r="W126" s="16" t="s">
        <v>665</v>
      </c>
      <c r="X126" s="16">
        <v>60</v>
      </c>
      <c r="Y126" s="16">
        <v>217</v>
      </c>
      <c r="Z126" s="16">
        <v>12</v>
      </c>
      <c r="AA126" s="16">
        <v>42</v>
      </c>
      <c r="AB126" s="16" t="s">
        <v>49</v>
      </c>
      <c r="AC126" s="16" t="s">
        <v>666</v>
      </c>
      <c r="AD126" s="16" t="s">
        <v>534</v>
      </c>
    </row>
    <row r="127" ht="138" customHeight="1" spans="1:30">
      <c r="A127" s="15">
        <v>119</v>
      </c>
      <c r="B127" s="16" t="s">
        <v>59</v>
      </c>
      <c r="C127" s="16" t="s">
        <v>180</v>
      </c>
      <c r="D127" s="16" t="s">
        <v>42</v>
      </c>
      <c r="E127" s="16" t="s">
        <v>379</v>
      </c>
      <c r="F127" s="17" t="s">
        <v>667</v>
      </c>
      <c r="G127" s="16" t="s">
        <v>180</v>
      </c>
      <c r="H127" s="16">
        <v>200</v>
      </c>
      <c r="I127" s="16" t="s">
        <v>45</v>
      </c>
      <c r="J127" s="16" t="s">
        <v>317</v>
      </c>
      <c r="K127" s="16">
        <v>1</v>
      </c>
      <c r="L127" s="16">
        <v>3</v>
      </c>
      <c r="M127" s="16"/>
      <c r="N127" s="16"/>
      <c r="O127" s="16"/>
      <c r="P127" s="16"/>
      <c r="Q127" s="16"/>
      <c r="R127" s="16"/>
      <c r="S127" s="16"/>
      <c r="T127" s="16"/>
      <c r="U127" s="16"/>
      <c r="V127" s="16"/>
      <c r="W127" s="16" t="s">
        <v>668</v>
      </c>
      <c r="X127" s="16">
        <v>200</v>
      </c>
      <c r="Y127" s="16">
        <v>668</v>
      </c>
      <c r="Z127" s="16">
        <v>10</v>
      </c>
      <c r="AA127" s="16">
        <v>46</v>
      </c>
      <c r="AB127" s="16" t="s">
        <v>42</v>
      </c>
      <c r="AC127" s="16" t="s">
        <v>669</v>
      </c>
      <c r="AD127" s="16" t="s">
        <v>670</v>
      </c>
    </row>
    <row r="128" ht="138" customHeight="1" spans="1:30">
      <c r="A128" s="15">
        <v>120</v>
      </c>
      <c r="B128" s="16" t="s">
        <v>71</v>
      </c>
      <c r="C128" s="16" t="s">
        <v>671</v>
      </c>
      <c r="D128" s="16" t="s">
        <v>42</v>
      </c>
      <c r="E128" s="16" t="s">
        <v>379</v>
      </c>
      <c r="F128" s="17" t="s">
        <v>672</v>
      </c>
      <c r="G128" s="16" t="s">
        <v>673</v>
      </c>
      <c r="H128" s="16">
        <v>83</v>
      </c>
      <c r="I128" s="16" t="s">
        <v>45</v>
      </c>
      <c r="J128" s="16" t="s">
        <v>317</v>
      </c>
      <c r="K128" s="16">
        <v>1</v>
      </c>
      <c r="L128" s="16">
        <v>2.6</v>
      </c>
      <c r="M128" s="16"/>
      <c r="N128" s="16"/>
      <c r="O128" s="16"/>
      <c r="P128" s="16"/>
      <c r="Q128" s="16"/>
      <c r="R128" s="16"/>
      <c r="S128" s="16"/>
      <c r="T128" s="16"/>
      <c r="U128" s="16"/>
      <c r="V128" s="16"/>
      <c r="W128" s="16" t="s">
        <v>674</v>
      </c>
      <c r="X128" s="16">
        <v>75</v>
      </c>
      <c r="Y128" s="16">
        <v>312</v>
      </c>
      <c r="Z128" s="16">
        <v>34</v>
      </c>
      <c r="AA128" s="16">
        <v>143</v>
      </c>
      <c r="AB128" s="16" t="s">
        <v>56</v>
      </c>
      <c r="AC128" s="16" t="s">
        <v>675</v>
      </c>
      <c r="AD128" s="16" t="s">
        <v>676</v>
      </c>
    </row>
    <row r="129" ht="138" customHeight="1" spans="1:30">
      <c r="A129" s="15">
        <v>121</v>
      </c>
      <c r="B129" s="16" t="s">
        <v>71</v>
      </c>
      <c r="C129" s="16" t="s">
        <v>148</v>
      </c>
      <c r="D129" s="16" t="s">
        <v>42</v>
      </c>
      <c r="E129" s="16" t="s">
        <v>379</v>
      </c>
      <c r="F129" s="17" t="s">
        <v>677</v>
      </c>
      <c r="G129" s="16" t="s">
        <v>148</v>
      </c>
      <c r="H129" s="16">
        <v>60</v>
      </c>
      <c r="I129" s="16" t="s">
        <v>45</v>
      </c>
      <c r="J129" s="16" t="s">
        <v>317</v>
      </c>
      <c r="K129" s="16">
        <v>1</v>
      </c>
      <c r="L129" s="16">
        <v>2</v>
      </c>
      <c r="M129" s="16"/>
      <c r="N129" s="16"/>
      <c r="O129" s="16"/>
      <c r="P129" s="16"/>
      <c r="Q129" s="16"/>
      <c r="R129" s="16"/>
      <c r="S129" s="16"/>
      <c r="T129" s="16"/>
      <c r="U129" s="16"/>
      <c r="V129" s="16"/>
      <c r="W129" s="16" t="s">
        <v>678</v>
      </c>
      <c r="X129" s="16">
        <v>50</v>
      </c>
      <c r="Y129" s="16">
        <v>150</v>
      </c>
      <c r="Z129" s="16">
        <v>20</v>
      </c>
      <c r="AA129" s="16">
        <v>60</v>
      </c>
      <c r="AB129" s="16" t="s">
        <v>56</v>
      </c>
      <c r="AC129" s="16" t="s">
        <v>679</v>
      </c>
      <c r="AD129" s="16" t="s">
        <v>680</v>
      </c>
    </row>
    <row r="130" ht="138" customHeight="1" spans="1:30">
      <c r="A130" s="15">
        <v>122</v>
      </c>
      <c r="B130" s="16" t="s">
        <v>71</v>
      </c>
      <c r="C130" s="16" t="s">
        <v>158</v>
      </c>
      <c r="D130" s="16" t="s">
        <v>42</v>
      </c>
      <c r="E130" s="16" t="s">
        <v>379</v>
      </c>
      <c r="F130" s="17" t="s">
        <v>681</v>
      </c>
      <c r="G130" s="16" t="s">
        <v>158</v>
      </c>
      <c r="H130" s="16">
        <v>35</v>
      </c>
      <c r="I130" s="16" t="s">
        <v>45</v>
      </c>
      <c r="J130" s="16" t="s">
        <v>46</v>
      </c>
      <c r="K130" s="16">
        <v>1</v>
      </c>
      <c r="L130" s="16">
        <v>2200</v>
      </c>
      <c r="M130" s="16"/>
      <c r="N130" s="16"/>
      <c r="O130" s="16"/>
      <c r="P130" s="16"/>
      <c r="Q130" s="16"/>
      <c r="R130" s="16"/>
      <c r="S130" s="16"/>
      <c r="T130" s="16"/>
      <c r="U130" s="16"/>
      <c r="V130" s="16"/>
      <c r="W130" s="16" t="s">
        <v>682</v>
      </c>
      <c r="X130" s="16">
        <v>175</v>
      </c>
      <c r="Y130" s="16">
        <v>585</v>
      </c>
      <c r="Z130" s="16">
        <v>40</v>
      </c>
      <c r="AA130" s="16">
        <v>120</v>
      </c>
      <c r="AB130" s="16" t="s">
        <v>56</v>
      </c>
      <c r="AC130" s="16" t="s">
        <v>683</v>
      </c>
      <c r="AD130" s="16" t="s">
        <v>684</v>
      </c>
    </row>
    <row r="131" ht="138" customHeight="1" spans="1:30">
      <c r="A131" s="15">
        <v>123</v>
      </c>
      <c r="B131" s="16" t="s">
        <v>52</v>
      </c>
      <c r="C131" s="16" t="s">
        <v>685</v>
      </c>
      <c r="D131" s="16" t="s">
        <v>42</v>
      </c>
      <c r="E131" s="16" t="s">
        <v>379</v>
      </c>
      <c r="F131" s="17" t="s">
        <v>686</v>
      </c>
      <c r="G131" s="16" t="s">
        <v>685</v>
      </c>
      <c r="H131" s="16">
        <v>75</v>
      </c>
      <c r="I131" s="16" t="s">
        <v>290</v>
      </c>
      <c r="J131" s="16" t="s">
        <v>46</v>
      </c>
      <c r="K131" s="16">
        <v>1</v>
      </c>
      <c r="L131" s="16">
        <v>1600</v>
      </c>
      <c r="M131" s="16"/>
      <c r="N131" s="16"/>
      <c r="O131" s="16"/>
      <c r="P131" s="16"/>
      <c r="Q131" s="16"/>
      <c r="R131" s="16"/>
      <c r="S131" s="16"/>
      <c r="T131" s="16"/>
      <c r="U131" s="16"/>
      <c r="V131" s="16"/>
      <c r="W131" s="16" t="s">
        <v>687</v>
      </c>
      <c r="X131" s="16">
        <v>360</v>
      </c>
      <c r="Y131" s="16">
        <v>760</v>
      </c>
      <c r="Z131" s="16">
        <v>130</v>
      </c>
      <c r="AA131" s="16">
        <v>365</v>
      </c>
      <c r="AB131" s="16" t="s">
        <v>56</v>
      </c>
      <c r="AC131" s="80" t="s">
        <v>688</v>
      </c>
      <c r="AD131" s="35" t="s">
        <v>689</v>
      </c>
    </row>
    <row r="132" ht="138" customHeight="1" spans="1:30">
      <c r="A132" s="15">
        <v>124</v>
      </c>
      <c r="B132" s="16" t="s">
        <v>52</v>
      </c>
      <c r="C132" s="16" t="s">
        <v>690</v>
      </c>
      <c r="D132" s="16" t="s">
        <v>42</v>
      </c>
      <c r="E132" s="16" t="s">
        <v>379</v>
      </c>
      <c r="F132" s="17" t="s">
        <v>691</v>
      </c>
      <c r="G132" s="16" t="s">
        <v>690</v>
      </c>
      <c r="H132" s="16">
        <v>60</v>
      </c>
      <c r="I132" s="16" t="s">
        <v>290</v>
      </c>
      <c r="J132" s="16" t="s">
        <v>317</v>
      </c>
      <c r="K132" s="16">
        <v>1</v>
      </c>
      <c r="L132" s="16">
        <v>1.5</v>
      </c>
      <c r="M132" s="16"/>
      <c r="N132" s="16"/>
      <c r="O132" s="16"/>
      <c r="P132" s="16"/>
      <c r="Q132" s="16"/>
      <c r="R132" s="16"/>
      <c r="S132" s="16"/>
      <c r="T132" s="16"/>
      <c r="U132" s="16"/>
      <c r="V132" s="16"/>
      <c r="W132" s="16" t="s">
        <v>692</v>
      </c>
      <c r="X132" s="16">
        <v>20</v>
      </c>
      <c r="Y132" s="16">
        <v>106</v>
      </c>
      <c r="Z132" s="16">
        <v>6</v>
      </c>
      <c r="AA132" s="16">
        <v>31</v>
      </c>
      <c r="AB132" s="16" t="s">
        <v>261</v>
      </c>
      <c r="AC132" s="16" t="s">
        <v>693</v>
      </c>
      <c r="AD132" s="16" t="s">
        <v>694</v>
      </c>
    </row>
    <row r="133" ht="138" customHeight="1" spans="1:30">
      <c r="A133" s="15">
        <v>125</v>
      </c>
      <c r="B133" s="16" t="s">
        <v>65</v>
      </c>
      <c r="C133" s="16" t="s">
        <v>314</v>
      </c>
      <c r="D133" s="16" t="s">
        <v>42</v>
      </c>
      <c r="E133" s="16" t="s">
        <v>379</v>
      </c>
      <c r="F133" s="17" t="s">
        <v>695</v>
      </c>
      <c r="G133" s="16" t="s">
        <v>696</v>
      </c>
      <c r="H133" s="16">
        <v>31</v>
      </c>
      <c r="I133" s="16" t="s">
        <v>45</v>
      </c>
      <c r="J133" s="16" t="s">
        <v>317</v>
      </c>
      <c r="K133" s="16">
        <v>1</v>
      </c>
      <c r="L133" s="16">
        <v>0.5</v>
      </c>
      <c r="M133" s="16"/>
      <c r="N133" s="16"/>
      <c r="O133" s="16"/>
      <c r="P133" s="16"/>
      <c r="Q133" s="16"/>
      <c r="R133" s="16"/>
      <c r="S133" s="16"/>
      <c r="T133" s="16"/>
      <c r="U133" s="16"/>
      <c r="V133" s="16"/>
      <c r="W133" s="16" t="s">
        <v>697</v>
      </c>
      <c r="X133" s="16">
        <v>52</v>
      </c>
      <c r="Y133" s="16">
        <v>183</v>
      </c>
      <c r="Z133" s="16">
        <v>27</v>
      </c>
      <c r="AA133" s="16">
        <v>97</v>
      </c>
      <c r="AB133" s="16" t="s">
        <v>261</v>
      </c>
      <c r="AC133" s="16" t="s">
        <v>698</v>
      </c>
      <c r="AD133" s="16" t="s">
        <v>699</v>
      </c>
    </row>
    <row r="134" ht="138" customHeight="1" spans="1:30">
      <c r="A134" s="15">
        <v>126</v>
      </c>
      <c r="B134" s="16" t="s">
        <v>65</v>
      </c>
      <c r="C134" s="16" t="s">
        <v>66</v>
      </c>
      <c r="D134" s="16" t="s">
        <v>42</v>
      </c>
      <c r="E134" s="16" t="s">
        <v>379</v>
      </c>
      <c r="F134" s="17" t="s">
        <v>700</v>
      </c>
      <c r="G134" s="16" t="s">
        <v>701</v>
      </c>
      <c r="H134" s="16">
        <v>87</v>
      </c>
      <c r="I134" s="16" t="s">
        <v>45</v>
      </c>
      <c r="J134" s="16" t="s">
        <v>46</v>
      </c>
      <c r="K134" s="16">
        <v>1</v>
      </c>
      <c r="L134" s="16">
        <v>3500</v>
      </c>
      <c r="M134" s="16"/>
      <c r="N134" s="16"/>
      <c r="O134" s="16"/>
      <c r="P134" s="16"/>
      <c r="Q134" s="16"/>
      <c r="R134" s="16"/>
      <c r="S134" s="16"/>
      <c r="T134" s="16"/>
      <c r="U134" s="16"/>
      <c r="V134" s="16"/>
      <c r="W134" s="16" t="s">
        <v>702</v>
      </c>
      <c r="X134" s="16">
        <v>45</v>
      </c>
      <c r="Y134" s="16">
        <v>186</v>
      </c>
      <c r="Z134" s="16">
        <v>22</v>
      </c>
      <c r="AA134" s="16">
        <v>87</v>
      </c>
      <c r="AB134" s="16" t="s">
        <v>261</v>
      </c>
      <c r="AC134" s="16" t="s">
        <v>703</v>
      </c>
      <c r="AD134" s="16" t="s">
        <v>704</v>
      </c>
    </row>
    <row r="135" ht="138" customHeight="1" spans="1:30">
      <c r="A135" s="15">
        <v>127</v>
      </c>
      <c r="B135" s="17" t="s">
        <v>186</v>
      </c>
      <c r="C135" s="16" t="s">
        <v>705</v>
      </c>
      <c r="D135" s="16" t="s">
        <v>42</v>
      </c>
      <c r="E135" s="16" t="s">
        <v>379</v>
      </c>
      <c r="F135" s="17" t="s">
        <v>706</v>
      </c>
      <c r="G135" s="16" t="s">
        <v>705</v>
      </c>
      <c r="H135" s="16">
        <v>50</v>
      </c>
      <c r="I135" s="16" t="s">
        <v>45</v>
      </c>
      <c r="J135" s="16" t="s">
        <v>317</v>
      </c>
      <c r="K135" s="16"/>
      <c r="L135" s="16">
        <v>3</v>
      </c>
      <c r="M135" s="16"/>
      <c r="N135" s="16"/>
      <c r="O135" s="16"/>
      <c r="P135" s="16"/>
      <c r="Q135" s="16"/>
      <c r="R135" s="16"/>
      <c r="S135" s="16"/>
      <c r="T135" s="16"/>
      <c r="U135" s="16"/>
      <c r="V135" s="16"/>
      <c r="W135" s="16" t="s">
        <v>707</v>
      </c>
      <c r="X135" s="16">
        <v>9</v>
      </c>
      <c r="Y135" s="16">
        <v>35</v>
      </c>
      <c r="Z135" s="16">
        <v>4</v>
      </c>
      <c r="AA135" s="16">
        <v>17</v>
      </c>
      <c r="AB135" s="16" t="s">
        <v>56</v>
      </c>
      <c r="AC135" s="16" t="s">
        <v>708</v>
      </c>
      <c r="AD135" s="16" t="s">
        <v>709</v>
      </c>
    </row>
    <row r="136" ht="138" customHeight="1" spans="1:30">
      <c r="A136" s="15">
        <v>128</v>
      </c>
      <c r="B136" s="16" t="s">
        <v>77</v>
      </c>
      <c r="C136" s="16" t="s">
        <v>710</v>
      </c>
      <c r="D136" s="17" t="s">
        <v>42</v>
      </c>
      <c r="E136" s="17" t="s">
        <v>711</v>
      </c>
      <c r="F136" s="17" t="s">
        <v>712</v>
      </c>
      <c r="G136" s="17" t="s">
        <v>710</v>
      </c>
      <c r="H136" s="17">
        <v>6</v>
      </c>
      <c r="I136" s="17" t="s">
        <v>290</v>
      </c>
      <c r="J136" s="49"/>
      <c r="K136" s="74"/>
      <c r="L136" s="74"/>
      <c r="M136" s="74"/>
      <c r="N136" s="74"/>
      <c r="O136" s="74"/>
      <c r="P136" s="74"/>
      <c r="Q136" s="74"/>
      <c r="R136" s="74"/>
      <c r="S136" s="74"/>
      <c r="T136" s="74"/>
      <c r="U136" s="74"/>
      <c r="V136" s="74"/>
      <c r="W136" s="17" t="s">
        <v>713</v>
      </c>
      <c r="X136" s="17">
        <v>18</v>
      </c>
      <c r="Y136" s="17">
        <v>83</v>
      </c>
      <c r="Z136" s="17">
        <v>6</v>
      </c>
      <c r="AA136" s="17">
        <v>23</v>
      </c>
      <c r="AB136" s="17" t="s">
        <v>714</v>
      </c>
      <c r="AC136" s="17" t="s">
        <v>715</v>
      </c>
      <c r="AD136" s="17" t="s">
        <v>716</v>
      </c>
    </row>
    <row r="137" ht="138" customHeight="1" spans="1:30">
      <c r="A137" s="15">
        <v>129</v>
      </c>
      <c r="B137" s="16" t="s">
        <v>77</v>
      </c>
      <c r="C137" s="16" t="s">
        <v>218</v>
      </c>
      <c r="D137" s="16" t="s">
        <v>200</v>
      </c>
      <c r="E137" s="16" t="s">
        <v>717</v>
      </c>
      <c r="F137" s="16" t="s">
        <v>718</v>
      </c>
      <c r="G137" s="16" t="s">
        <v>218</v>
      </c>
      <c r="H137" s="16">
        <v>20</v>
      </c>
      <c r="I137" s="16" t="s">
        <v>45</v>
      </c>
      <c r="J137" s="16" t="s">
        <v>46</v>
      </c>
      <c r="K137" s="16" t="s">
        <v>214</v>
      </c>
      <c r="L137" s="16" t="s">
        <v>719</v>
      </c>
      <c r="M137" s="16"/>
      <c r="N137" s="16"/>
      <c r="O137" s="16"/>
      <c r="P137" s="16"/>
      <c r="Q137" s="16"/>
      <c r="R137" s="16"/>
      <c r="S137" s="16"/>
      <c r="T137" s="16"/>
      <c r="U137" s="16"/>
      <c r="V137" s="16"/>
      <c r="W137" s="68" t="s">
        <v>720</v>
      </c>
      <c r="X137" s="16">
        <v>15</v>
      </c>
      <c r="Y137" s="16">
        <v>52</v>
      </c>
      <c r="Z137" s="16">
        <v>6</v>
      </c>
      <c r="AA137" s="16">
        <v>18</v>
      </c>
      <c r="AB137" s="16" t="s">
        <v>56</v>
      </c>
      <c r="AC137" s="88" t="s">
        <v>721</v>
      </c>
      <c r="AD137" s="16" t="s">
        <v>722</v>
      </c>
    </row>
    <row r="138" ht="138" customHeight="1" spans="1:30">
      <c r="A138" s="15">
        <v>130</v>
      </c>
      <c r="B138" s="16" t="s">
        <v>77</v>
      </c>
      <c r="C138" s="16" t="s">
        <v>710</v>
      </c>
      <c r="D138" s="17" t="s">
        <v>42</v>
      </c>
      <c r="E138" s="17" t="s">
        <v>711</v>
      </c>
      <c r="F138" s="17" t="s">
        <v>723</v>
      </c>
      <c r="G138" s="17" t="s">
        <v>710</v>
      </c>
      <c r="H138" s="49">
        <v>13</v>
      </c>
      <c r="I138" s="49" t="s">
        <v>290</v>
      </c>
      <c r="J138" s="74"/>
      <c r="K138" s="74"/>
      <c r="L138" s="74"/>
      <c r="M138" s="74"/>
      <c r="N138" s="74"/>
      <c r="O138" s="74"/>
      <c r="P138" s="74"/>
      <c r="Q138" s="74"/>
      <c r="R138" s="74"/>
      <c r="S138" s="74"/>
      <c r="T138" s="74"/>
      <c r="U138" s="74"/>
      <c r="V138" s="74"/>
      <c r="W138" s="49" t="s">
        <v>724</v>
      </c>
      <c r="X138" s="15">
        <v>21</v>
      </c>
      <c r="Y138" s="15">
        <v>102</v>
      </c>
      <c r="Z138" s="15">
        <v>8</v>
      </c>
      <c r="AA138" s="15">
        <v>33</v>
      </c>
      <c r="AB138" s="17" t="s">
        <v>714</v>
      </c>
      <c r="AC138" s="17" t="s">
        <v>725</v>
      </c>
      <c r="AD138" s="17" t="s">
        <v>726</v>
      </c>
    </row>
    <row r="139" ht="108" customHeight="1" spans="1:30">
      <c r="A139" s="15">
        <v>131</v>
      </c>
      <c r="B139" s="89" t="s">
        <v>65</v>
      </c>
      <c r="C139" s="89" t="s">
        <v>314</v>
      </c>
      <c r="D139" s="89" t="s">
        <v>42</v>
      </c>
      <c r="E139" s="89" t="s">
        <v>379</v>
      </c>
      <c r="F139" s="89" t="s">
        <v>695</v>
      </c>
      <c r="G139" s="89" t="s">
        <v>696</v>
      </c>
      <c r="H139" s="89">
        <v>31</v>
      </c>
      <c r="I139" s="89" t="s">
        <v>45</v>
      </c>
      <c r="J139" s="89" t="s">
        <v>317</v>
      </c>
      <c r="K139" s="89">
        <v>1</v>
      </c>
      <c r="L139" s="89">
        <v>0.5</v>
      </c>
      <c r="M139" s="89"/>
      <c r="N139" s="89"/>
      <c r="O139" s="89"/>
      <c r="P139" s="89"/>
      <c r="Q139" s="89"/>
      <c r="R139" s="89"/>
      <c r="S139" s="89"/>
      <c r="T139" s="89"/>
      <c r="U139" s="89"/>
      <c r="V139" s="89"/>
      <c r="W139" s="89" t="s">
        <v>697</v>
      </c>
      <c r="X139" s="89">
        <v>52</v>
      </c>
      <c r="Y139" s="89">
        <v>183</v>
      </c>
      <c r="Z139" s="89">
        <v>27</v>
      </c>
      <c r="AA139" s="89">
        <v>97</v>
      </c>
      <c r="AB139" s="89" t="s">
        <v>261</v>
      </c>
      <c r="AC139" s="89" t="s">
        <v>698</v>
      </c>
      <c r="AD139" s="89" t="s">
        <v>699</v>
      </c>
    </row>
  </sheetData>
  <mergeCells count="35">
    <mergeCell ref="A1:B1"/>
    <mergeCell ref="A4:F4"/>
    <mergeCell ref="G4:H4"/>
    <mergeCell ref="I4:J4"/>
    <mergeCell ref="N4:S4"/>
    <mergeCell ref="W4:AA4"/>
    <mergeCell ref="K5:L5"/>
    <mergeCell ref="M5:V5"/>
    <mergeCell ref="X5:Y5"/>
    <mergeCell ref="Z5:AA5"/>
    <mergeCell ref="M6:R6"/>
    <mergeCell ref="S6:T6"/>
    <mergeCell ref="A5:A7"/>
    <mergeCell ref="B5:B7"/>
    <mergeCell ref="C5:C7"/>
    <mergeCell ref="D5:D7"/>
    <mergeCell ref="E5:E7"/>
    <mergeCell ref="F5:F7"/>
    <mergeCell ref="G5:G7"/>
    <mergeCell ref="H5:H7"/>
    <mergeCell ref="I5:I7"/>
    <mergeCell ref="J5:J7"/>
    <mergeCell ref="K6:K7"/>
    <mergeCell ref="L6:L7"/>
    <mergeCell ref="U6:U7"/>
    <mergeCell ref="V6:V7"/>
    <mergeCell ref="W5:W7"/>
    <mergeCell ref="X6:X7"/>
    <mergeCell ref="Y6:Y7"/>
    <mergeCell ref="Z6:Z7"/>
    <mergeCell ref="AA6:AA7"/>
    <mergeCell ref="AB5:AB7"/>
    <mergeCell ref="AC5:AC7"/>
    <mergeCell ref="AD5:AD7"/>
    <mergeCell ref="A2:AD3"/>
  </mergeCells>
  <conditionalFormatting sqref="D123">
    <cfRule type="duplicateValues" dxfId="0" priority="9"/>
  </conditionalFormatting>
  <conditionalFormatting sqref="E123">
    <cfRule type="duplicateValues" dxfId="0" priority="10"/>
  </conditionalFormatting>
  <conditionalFormatting sqref="D124">
    <cfRule type="duplicateValues" dxfId="0" priority="7"/>
  </conditionalFormatting>
  <conditionalFormatting sqref="E124">
    <cfRule type="duplicateValues" dxfId="0" priority="8"/>
  </conditionalFormatting>
  <conditionalFormatting sqref="F137">
    <cfRule type="duplicateValues" dxfId="1" priority="2"/>
  </conditionalFormatting>
  <conditionalFormatting sqref="F139">
    <cfRule type="duplicateValues" dxfId="1" priority="1"/>
  </conditionalFormatting>
  <conditionalFormatting sqref="F9:F136 F138">
    <cfRule type="duplicateValues" dxfId="1" priority="25"/>
  </conditionalFormatting>
  <pageMargins left="0.472222222222222" right="0.354166666666667" top="0.314583333333333" bottom="0.314583333333333" header="0.156944444444444" footer="0.118055555555556"/>
  <pageSetup paperSize="8" scale="6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2022年巩固脱贫攻坚成果和乡村振兴项目申报表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刘亮</dc:creator>
  <cp:lastModifiedBy>失败</cp:lastModifiedBy>
  <dcterms:created xsi:type="dcterms:W3CDTF">2015-06-05T18:19:00Z</dcterms:created>
  <dcterms:modified xsi:type="dcterms:W3CDTF">2025-12-18T02:33:15Z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FD3B82954C9B483994FB3807F40BD0F6</vt:lpwstr>
  </property>
  <property fmtid="{D5CDD505-2E9C-101B-9397-08002B2CF9AE}" pid="4" name="CalculationRule">
    <vt:i4>0</vt:i4>
  </property>
</Properties>
</file>