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<sst xmlns="http://schemas.openxmlformats.org/spreadsheetml/2006/main" count="50" uniqueCount="36">
  <si>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2023年资源县义务教育阶段数据信息统计</t>
  </si>
  <si>
    <r>
      <t xml:space="preserve">           </t>
    </r>
    <r>
      <rPr>
        <b/>
        <sz val="11"/>
        <rFont val="宋体"/>
        <charset val="134"/>
      </rPr>
      <t>项目</t>
    </r>
    <r>
      <rPr>
        <b/>
        <sz val="11"/>
        <rFont val="Times New Roman"/>
        <charset val="134"/>
      </rPr>
      <t xml:space="preserve">
 </t>
    </r>
    <r>
      <rPr>
        <b/>
        <sz val="11"/>
        <rFont val="宋体"/>
        <charset val="134"/>
      </rPr>
      <t>单位</t>
    </r>
  </si>
  <si>
    <r>
      <t>2023</t>
    </r>
    <r>
      <rPr>
        <b/>
        <sz val="16"/>
        <rFont val="宋体"/>
        <charset val="134"/>
      </rPr>
      <t>年资源县各小学数据信息统计</t>
    </r>
  </si>
  <si>
    <t>校数</t>
  </si>
  <si>
    <t>学生人数</t>
  </si>
  <si>
    <t>教职工人数</t>
  </si>
  <si>
    <t>校园面积（㎡）</t>
  </si>
  <si>
    <t>校舍面积（㎡）</t>
  </si>
  <si>
    <t>图书册数（册）</t>
  </si>
  <si>
    <t>固定资产（万元）</t>
  </si>
  <si>
    <t>完小数</t>
  </si>
  <si>
    <t>教学点</t>
  </si>
  <si>
    <t>合计总数</t>
  </si>
  <si>
    <t>一年级</t>
  </si>
  <si>
    <t>二年级</t>
  </si>
  <si>
    <t>三年级</t>
  </si>
  <si>
    <t>四年级</t>
  </si>
  <si>
    <t>五年级</t>
  </si>
  <si>
    <t>六年级</t>
  </si>
  <si>
    <t>合计</t>
  </si>
  <si>
    <t>中峰中心校</t>
  </si>
  <si>
    <t>资源镇中心校</t>
  </si>
  <si>
    <t>梅溪中心校</t>
  </si>
  <si>
    <t>瓜里中心校</t>
  </si>
  <si>
    <t>车田中心校</t>
  </si>
  <si>
    <t>两水中心校</t>
  </si>
  <si>
    <t>河口中心校</t>
  </si>
  <si>
    <t>资源县一小</t>
  </si>
  <si>
    <t>资源县二小</t>
  </si>
  <si>
    <r>
      <t>2023</t>
    </r>
    <r>
      <rPr>
        <b/>
        <sz val="16"/>
        <rFont val="宋体"/>
        <charset val="134"/>
      </rPr>
      <t>年资源县各初中数据信息统计</t>
    </r>
  </si>
  <si>
    <t>班数</t>
  </si>
  <si>
    <t>资源实验中学</t>
  </si>
  <si>
    <t>资源镇初中</t>
  </si>
  <si>
    <t>梅溪初中</t>
  </si>
  <si>
    <t>瓜里初中</t>
  </si>
  <si>
    <t>车田民族初中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</si>
</sst>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name val="Times New Roman"/>
      <charset val="134"/>
    </font>
    <font>
      <b/>
      <sz val="16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zoomScale="85" zoomScaleNormal="85" workbookViewId="0">
      <selection activeCell="S10" sqref="S10"/>
    </sheetView>
  </sheetViews>
  <sheetFormatPr defaultColWidth="9" defaultRowHeight="13.5"/>
  <cols>
    <col min="4" max="4" width="9.5" customWidth="1"/>
    <col min="9" max="9" width="10.25" customWidth="1"/>
    <col min="13" max="13" width="9.75" customWidth="1"/>
  </cols>
  <sheetData>
    <row r="1" ht="35.25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6" customHeight="1" spans="1:17">
      <c r="A2" s="3" t="s">
        <v>1</v>
      </c>
      <c r="B2" s="3"/>
      <c r="C2" s="4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3"/>
      <c r="B3" s="3"/>
      <c r="C3" s="5" t="s">
        <v>3</v>
      </c>
      <c r="D3" s="6"/>
      <c r="E3" s="6"/>
      <c r="F3" s="5" t="s">
        <v>4</v>
      </c>
      <c r="G3" s="6"/>
      <c r="H3" s="6"/>
      <c r="I3" s="6"/>
      <c r="J3" s="6"/>
      <c r="K3" s="6"/>
      <c r="L3" s="6"/>
      <c r="M3" s="23" t="s">
        <v>5</v>
      </c>
      <c r="N3" s="24" t="s">
        <v>6</v>
      </c>
      <c r="O3" s="24" t="s">
        <v>7</v>
      </c>
      <c r="P3" s="24" t="s">
        <v>8</v>
      </c>
      <c r="Q3" s="24" t="s">
        <v>9</v>
      </c>
    </row>
    <row r="4" spans="1:17">
      <c r="A4" s="3"/>
      <c r="B4" s="3"/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25"/>
      <c r="N4" s="7"/>
      <c r="O4" s="7"/>
      <c r="P4" s="7"/>
      <c r="Q4" s="7"/>
    </row>
    <row r="5" ht="25" customHeight="1" spans="1:17">
      <c r="A5" s="5" t="s">
        <v>20</v>
      </c>
      <c r="B5" s="6"/>
      <c r="C5" s="7">
        <v>1</v>
      </c>
      <c r="D5" s="7">
        <v>10</v>
      </c>
      <c r="E5" s="7">
        <v>11</v>
      </c>
      <c r="F5" s="7">
        <v>199</v>
      </c>
      <c r="G5" s="7">
        <v>218</v>
      </c>
      <c r="H5" s="7">
        <v>274</v>
      </c>
      <c r="I5" s="7">
        <v>257</v>
      </c>
      <c r="J5" s="7">
        <v>292</v>
      </c>
      <c r="K5" s="7">
        <v>315</v>
      </c>
      <c r="L5" s="7">
        <f t="shared" ref="L5:L14" si="0">SUM(F5:K5)</f>
        <v>1555</v>
      </c>
      <c r="M5" s="25">
        <v>118</v>
      </c>
      <c r="N5" s="26">
        <v>288564</v>
      </c>
      <c r="O5" s="25">
        <v>153356</v>
      </c>
      <c r="P5" s="27">
        <v>444896</v>
      </c>
      <c r="Q5" s="26">
        <v>20771</v>
      </c>
    </row>
    <row r="6" ht="25" customHeight="1" spans="1:17">
      <c r="A6" s="5" t="s">
        <v>21</v>
      </c>
      <c r="B6" s="6"/>
      <c r="C6" s="7">
        <v>1</v>
      </c>
      <c r="D6" s="7">
        <v>11</v>
      </c>
      <c r="E6" s="7">
        <v>11</v>
      </c>
      <c r="F6" s="7">
        <v>323</v>
      </c>
      <c r="G6" s="7">
        <v>285</v>
      </c>
      <c r="H6" s="7">
        <v>365</v>
      </c>
      <c r="I6" s="7">
        <v>429</v>
      </c>
      <c r="J6" s="7">
        <v>327</v>
      </c>
      <c r="K6" s="7">
        <v>384</v>
      </c>
      <c r="L6" s="7">
        <f t="shared" si="0"/>
        <v>2113</v>
      </c>
      <c r="M6" s="25">
        <v>139</v>
      </c>
      <c r="N6" s="26"/>
      <c r="O6" s="25"/>
      <c r="P6" s="27"/>
      <c r="Q6" s="26"/>
    </row>
    <row r="7" ht="25" customHeight="1" spans="1:17">
      <c r="A7" s="5" t="s">
        <v>22</v>
      </c>
      <c r="B7" s="6"/>
      <c r="C7" s="7">
        <v>1</v>
      </c>
      <c r="D7" s="7">
        <v>18</v>
      </c>
      <c r="E7" s="7">
        <v>19</v>
      </c>
      <c r="F7" s="7">
        <v>169</v>
      </c>
      <c r="G7" s="7">
        <v>166</v>
      </c>
      <c r="H7" s="7">
        <v>187</v>
      </c>
      <c r="I7" s="7">
        <v>202</v>
      </c>
      <c r="J7" s="7">
        <v>216</v>
      </c>
      <c r="K7" s="7">
        <v>238</v>
      </c>
      <c r="L7" s="7">
        <f t="shared" si="0"/>
        <v>1178</v>
      </c>
      <c r="M7" s="25">
        <v>110</v>
      </c>
      <c r="N7" s="26"/>
      <c r="O7" s="25"/>
      <c r="P7" s="27"/>
      <c r="Q7" s="26"/>
    </row>
    <row r="8" ht="25" customHeight="1" spans="1:17">
      <c r="A8" s="5" t="s">
        <v>23</v>
      </c>
      <c r="B8" s="6"/>
      <c r="C8" s="7">
        <v>1</v>
      </c>
      <c r="D8" s="7">
        <v>19</v>
      </c>
      <c r="E8" s="7">
        <v>20</v>
      </c>
      <c r="F8" s="7">
        <v>130</v>
      </c>
      <c r="G8" s="7">
        <v>139</v>
      </c>
      <c r="H8" s="7">
        <v>152</v>
      </c>
      <c r="I8" s="7">
        <v>153</v>
      </c>
      <c r="J8" s="7">
        <v>152</v>
      </c>
      <c r="K8" s="7">
        <v>150</v>
      </c>
      <c r="L8" s="7">
        <f t="shared" si="0"/>
        <v>876</v>
      </c>
      <c r="M8" s="25">
        <v>87</v>
      </c>
      <c r="N8" s="26"/>
      <c r="O8" s="25"/>
      <c r="P8" s="27"/>
      <c r="Q8" s="26"/>
    </row>
    <row r="9" ht="25" customHeight="1" spans="1:17">
      <c r="A9" s="5" t="s">
        <v>24</v>
      </c>
      <c r="B9" s="6"/>
      <c r="C9" s="7">
        <v>2</v>
      </c>
      <c r="D9" s="7">
        <v>20</v>
      </c>
      <c r="E9" s="7">
        <v>22</v>
      </c>
      <c r="F9" s="8">
        <v>217</v>
      </c>
      <c r="G9" s="8">
        <v>209</v>
      </c>
      <c r="H9" s="8">
        <v>225</v>
      </c>
      <c r="I9" s="8">
        <v>273</v>
      </c>
      <c r="J9" s="8">
        <v>272</v>
      </c>
      <c r="K9" s="8">
        <v>261</v>
      </c>
      <c r="L9" s="7">
        <f t="shared" si="0"/>
        <v>1457</v>
      </c>
      <c r="M9" s="25">
        <v>143</v>
      </c>
      <c r="N9" s="26"/>
      <c r="O9" s="25"/>
      <c r="P9" s="27"/>
      <c r="Q9" s="26"/>
    </row>
    <row r="10" ht="25" customHeight="1" spans="1:17">
      <c r="A10" s="5" t="s">
        <v>25</v>
      </c>
      <c r="B10" s="6"/>
      <c r="C10" s="7">
        <v>1</v>
      </c>
      <c r="D10" s="7">
        <v>5</v>
      </c>
      <c r="E10" s="7">
        <v>6</v>
      </c>
      <c r="F10" s="7">
        <v>40</v>
      </c>
      <c r="G10" s="7">
        <v>30</v>
      </c>
      <c r="H10" s="7">
        <v>53</v>
      </c>
      <c r="I10" s="7">
        <v>49</v>
      </c>
      <c r="J10" s="7">
        <v>55</v>
      </c>
      <c r="K10" s="7">
        <v>40</v>
      </c>
      <c r="L10" s="7">
        <f t="shared" si="0"/>
        <v>267</v>
      </c>
      <c r="M10" s="25">
        <v>35</v>
      </c>
      <c r="N10" s="26"/>
      <c r="O10" s="25"/>
      <c r="P10" s="27"/>
      <c r="Q10" s="26"/>
    </row>
    <row r="11" ht="25" customHeight="1" spans="1:17">
      <c r="A11" s="5" t="s">
        <v>26</v>
      </c>
      <c r="B11" s="6"/>
      <c r="C11" s="7">
        <v>1</v>
      </c>
      <c r="D11" s="7">
        <v>3</v>
      </c>
      <c r="E11" s="7">
        <v>4</v>
      </c>
      <c r="F11" s="7">
        <v>22</v>
      </c>
      <c r="G11" s="7">
        <v>17</v>
      </c>
      <c r="H11" s="7">
        <v>15</v>
      </c>
      <c r="I11" s="7">
        <v>30</v>
      </c>
      <c r="J11" s="7">
        <v>34</v>
      </c>
      <c r="K11" s="7">
        <v>23</v>
      </c>
      <c r="L11" s="7">
        <f t="shared" si="0"/>
        <v>141</v>
      </c>
      <c r="M11" s="25">
        <v>23</v>
      </c>
      <c r="N11" s="26"/>
      <c r="O11" s="25"/>
      <c r="P11" s="27"/>
      <c r="Q11" s="26"/>
    </row>
    <row r="12" ht="25" customHeight="1" spans="1:17">
      <c r="A12" s="5" t="s">
        <v>27</v>
      </c>
      <c r="B12" s="6"/>
      <c r="C12" s="7">
        <v>1</v>
      </c>
      <c r="D12" s="7">
        <v>0</v>
      </c>
      <c r="E12" s="7">
        <v>1</v>
      </c>
      <c r="F12" s="9">
        <v>318</v>
      </c>
      <c r="G12" s="7">
        <v>215</v>
      </c>
      <c r="H12" s="7">
        <v>275</v>
      </c>
      <c r="I12" s="7">
        <v>270</v>
      </c>
      <c r="J12" s="7">
        <v>318</v>
      </c>
      <c r="K12" s="7">
        <v>272</v>
      </c>
      <c r="L12" s="7">
        <f t="shared" si="0"/>
        <v>1668</v>
      </c>
      <c r="M12" s="25">
        <v>81</v>
      </c>
      <c r="N12" s="26"/>
      <c r="O12" s="25"/>
      <c r="P12" s="27"/>
      <c r="Q12" s="26"/>
    </row>
    <row r="13" ht="25" customHeight="1" spans="1:17">
      <c r="A13" s="5" t="s">
        <v>28</v>
      </c>
      <c r="B13" s="6"/>
      <c r="C13" s="7">
        <v>1</v>
      </c>
      <c r="D13" s="7">
        <v>0</v>
      </c>
      <c r="E13" s="7">
        <v>1</v>
      </c>
      <c r="F13" s="7">
        <v>550</v>
      </c>
      <c r="G13" s="7">
        <v>440</v>
      </c>
      <c r="H13" s="7">
        <v>413</v>
      </c>
      <c r="I13" s="7">
        <v>345</v>
      </c>
      <c r="J13" s="7">
        <v>446</v>
      </c>
      <c r="K13" s="7">
        <v>448</v>
      </c>
      <c r="L13" s="7">
        <f t="shared" si="0"/>
        <v>2642</v>
      </c>
      <c r="M13" s="25">
        <v>131</v>
      </c>
      <c r="N13" s="26"/>
      <c r="O13" s="25"/>
      <c r="P13" s="27"/>
      <c r="Q13" s="26"/>
    </row>
    <row r="14" ht="25" customHeight="1" spans="1:17">
      <c r="A14" s="5" t="s">
        <v>19</v>
      </c>
      <c r="B14" s="6"/>
      <c r="C14" s="7">
        <f t="shared" ref="C14:K14" si="1">SUM(C5:C13)</f>
        <v>10</v>
      </c>
      <c r="D14" s="7">
        <f t="shared" si="1"/>
        <v>86</v>
      </c>
      <c r="E14" s="7">
        <f t="shared" si="1"/>
        <v>95</v>
      </c>
      <c r="F14" s="7">
        <f t="shared" si="1"/>
        <v>1968</v>
      </c>
      <c r="G14" s="7">
        <f t="shared" si="1"/>
        <v>1719</v>
      </c>
      <c r="H14" s="7">
        <f t="shared" si="1"/>
        <v>1959</v>
      </c>
      <c r="I14" s="7">
        <f t="shared" si="1"/>
        <v>2008</v>
      </c>
      <c r="J14" s="7">
        <f t="shared" si="1"/>
        <v>2112</v>
      </c>
      <c r="K14" s="7">
        <f t="shared" si="1"/>
        <v>2131</v>
      </c>
      <c r="L14" s="7">
        <f t="shared" si="0"/>
        <v>11897</v>
      </c>
      <c r="M14" s="25">
        <v>867</v>
      </c>
      <c r="N14" s="26"/>
      <c r="O14" s="25"/>
      <c r="P14" s="27"/>
      <c r="Q14" s="26"/>
    </row>
    <row r="16" ht="20.25" spans="1:13">
      <c r="A16" s="10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ht="20.25" spans="1:13">
      <c r="A17" s="12" t="s">
        <v>1</v>
      </c>
      <c r="B17" s="12"/>
      <c r="C17" s="13" t="s">
        <v>29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>
      <c r="A18" s="12"/>
      <c r="B18" s="12"/>
      <c r="C18" s="14" t="s">
        <v>3</v>
      </c>
      <c r="D18" s="14" t="s">
        <v>30</v>
      </c>
      <c r="E18" s="15" t="s">
        <v>4</v>
      </c>
      <c r="F18" s="16"/>
      <c r="G18" s="16"/>
      <c r="H18" s="16"/>
      <c r="I18" s="28" t="s">
        <v>5</v>
      </c>
      <c r="J18" s="29" t="s">
        <v>6</v>
      </c>
      <c r="K18" s="29" t="s">
        <v>7</v>
      </c>
      <c r="L18" s="29" t="s">
        <v>8</v>
      </c>
      <c r="M18" s="29" t="s">
        <v>9</v>
      </c>
    </row>
    <row r="19" spans="1:13">
      <c r="A19" s="12"/>
      <c r="B19" s="12"/>
      <c r="C19" s="17"/>
      <c r="D19" s="17"/>
      <c r="E19" s="15" t="s">
        <v>13</v>
      </c>
      <c r="F19" s="15" t="s">
        <v>14</v>
      </c>
      <c r="G19" s="15" t="s">
        <v>15</v>
      </c>
      <c r="H19" s="15" t="s">
        <v>19</v>
      </c>
      <c r="I19" s="30"/>
      <c r="J19" s="31"/>
      <c r="K19" s="31"/>
      <c r="L19" s="31"/>
      <c r="M19" s="31"/>
    </row>
    <row r="20" ht="25" customHeight="1" spans="1:13">
      <c r="A20" s="18" t="s">
        <v>31</v>
      </c>
      <c r="B20" s="19"/>
      <c r="C20" s="20">
        <v>1</v>
      </c>
      <c r="D20" s="16">
        <v>54</v>
      </c>
      <c r="E20" s="20">
        <v>1006</v>
      </c>
      <c r="F20" s="20">
        <v>982</v>
      </c>
      <c r="G20" s="20">
        <v>924</v>
      </c>
      <c r="H20" s="16">
        <v>2912</v>
      </c>
      <c r="I20" s="20">
        <v>202</v>
      </c>
      <c r="J20" s="32">
        <v>140870</v>
      </c>
      <c r="K20" s="33">
        <v>97545</v>
      </c>
      <c r="L20" s="34">
        <v>254259</v>
      </c>
      <c r="M20" s="32">
        <v>20466</v>
      </c>
    </row>
    <row r="21" ht="25" customHeight="1" spans="1:13">
      <c r="A21" s="18" t="s">
        <v>32</v>
      </c>
      <c r="B21" s="19"/>
      <c r="C21" s="20">
        <v>1</v>
      </c>
      <c r="D21" s="16">
        <v>24</v>
      </c>
      <c r="E21" s="20">
        <v>440</v>
      </c>
      <c r="F21" s="20">
        <v>428</v>
      </c>
      <c r="G21" s="20">
        <v>421</v>
      </c>
      <c r="H21" s="16">
        <v>1289</v>
      </c>
      <c r="I21" s="20">
        <v>91</v>
      </c>
      <c r="J21" s="32"/>
      <c r="K21" s="33"/>
      <c r="L21" s="34"/>
      <c r="M21" s="32"/>
    </row>
    <row r="22" ht="25" customHeight="1" spans="1:13">
      <c r="A22" s="18" t="s">
        <v>33</v>
      </c>
      <c r="B22" s="19"/>
      <c r="C22" s="20">
        <v>1</v>
      </c>
      <c r="D22" s="16">
        <v>17</v>
      </c>
      <c r="E22" s="20">
        <v>236</v>
      </c>
      <c r="F22" s="20">
        <v>258</v>
      </c>
      <c r="G22" s="20">
        <v>272</v>
      </c>
      <c r="H22" s="16">
        <v>766</v>
      </c>
      <c r="I22" s="20">
        <v>73</v>
      </c>
      <c r="J22" s="32"/>
      <c r="K22" s="33"/>
      <c r="L22" s="34"/>
      <c r="M22" s="32"/>
    </row>
    <row r="23" ht="25" customHeight="1" spans="1:13">
      <c r="A23" s="18" t="s">
        <v>34</v>
      </c>
      <c r="B23" s="19"/>
      <c r="C23" s="20">
        <v>1</v>
      </c>
      <c r="D23" s="16">
        <v>12</v>
      </c>
      <c r="E23" s="16">
        <v>154</v>
      </c>
      <c r="F23" s="16">
        <v>159</v>
      </c>
      <c r="G23" s="16">
        <v>154</v>
      </c>
      <c r="H23" s="16">
        <v>467</v>
      </c>
      <c r="I23" s="20">
        <v>58</v>
      </c>
      <c r="J23" s="32"/>
      <c r="K23" s="33"/>
      <c r="L23" s="34"/>
      <c r="M23" s="32"/>
    </row>
    <row r="24" ht="25" customHeight="1" spans="1:13">
      <c r="A24" s="21" t="s">
        <v>35</v>
      </c>
      <c r="B24" s="22"/>
      <c r="C24" s="20">
        <v>1</v>
      </c>
      <c r="D24" s="16">
        <v>18</v>
      </c>
      <c r="E24" s="16">
        <v>283</v>
      </c>
      <c r="F24" s="16">
        <v>281</v>
      </c>
      <c r="G24" s="16">
        <v>302</v>
      </c>
      <c r="H24" s="16">
        <v>866</v>
      </c>
      <c r="I24" s="20">
        <v>70</v>
      </c>
      <c r="J24" s="32"/>
      <c r="K24" s="33"/>
      <c r="L24" s="34"/>
      <c r="M24" s="32"/>
    </row>
    <row r="25" ht="25" customHeight="1" spans="1:13">
      <c r="A25" s="15" t="s">
        <v>19</v>
      </c>
      <c r="B25" s="16"/>
      <c r="C25" s="20">
        <f t="shared" ref="C25:G25" si="2">SUM(C20:C24)</f>
        <v>5</v>
      </c>
      <c r="D25" s="20">
        <v>125</v>
      </c>
      <c r="E25" s="16">
        <f t="shared" si="2"/>
        <v>2119</v>
      </c>
      <c r="F25" s="16">
        <f t="shared" si="2"/>
        <v>2108</v>
      </c>
      <c r="G25" s="16">
        <f t="shared" si="2"/>
        <v>2073</v>
      </c>
      <c r="H25" s="16">
        <f>SUM(E25:G25)</f>
        <v>6300</v>
      </c>
      <c r="I25" s="33">
        <v>494</v>
      </c>
      <c r="J25" s="32"/>
      <c r="K25" s="33"/>
      <c r="L25" s="34"/>
      <c r="M25" s="32"/>
    </row>
  </sheetData>
  <mergeCells count="44">
    <mergeCell ref="A1:Q1"/>
    <mergeCell ref="C2:Q2"/>
    <mergeCell ref="C3:E3"/>
    <mergeCell ref="F3:L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C17:M17"/>
    <mergeCell ref="E18:H18"/>
    <mergeCell ref="A20:B20"/>
    <mergeCell ref="A21:B21"/>
    <mergeCell ref="A22:B22"/>
    <mergeCell ref="A23:B23"/>
    <mergeCell ref="A24:B24"/>
    <mergeCell ref="A25:B25"/>
    <mergeCell ref="C18:C19"/>
    <mergeCell ref="D18:D19"/>
    <mergeCell ref="I18:I19"/>
    <mergeCell ref="J18:J19"/>
    <mergeCell ref="J20:J25"/>
    <mergeCell ref="K18:K19"/>
    <mergeCell ref="K20:K25"/>
    <mergeCell ref="L18:L19"/>
    <mergeCell ref="L20:L25"/>
    <mergeCell ref="M3:M4"/>
    <mergeCell ref="M18:M19"/>
    <mergeCell ref="M20:M25"/>
    <mergeCell ref="N3:N4"/>
    <mergeCell ref="N5:N14"/>
    <mergeCell ref="O3:O4"/>
    <mergeCell ref="O5:O14"/>
    <mergeCell ref="P3:P4"/>
    <mergeCell ref="P5:P14"/>
    <mergeCell ref="Q3:Q4"/>
    <mergeCell ref="Q5:Q14"/>
    <mergeCell ref="A17:B19"/>
    <mergeCell ref="A2:B4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Nzxxxxxxxx</cp:lastModifiedBy>
  <dcterms:created xsi:type="dcterms:W3CDTF">2023-12-05T01:01:00Z</dcterms:created>
  <dcterms:modified xsi:type="dcterms:W3CDTF">2023-12-05T01:32:29Z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4817F99B79BD45B49E33AEEA36B3458C_13</vt:lpwstr>
  </property>
  <property fmtid="{D5CDD505-2E9C-101B-9397-08002B2CF9AE}" pid="3" name="KSOProductBuildVer">
    <vt:lpwstr>2052-12.1.0.16120</vt:lpwstr>
  </property>
</Properties>
</file>