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附件1" sheetId="1" r:id="rId1"/>
    <sheet name="附件3" sheetId="2" r:id="rId2"/>
  </sheets>
  <calcPr calcId="144525"/>
</workbook>
</file>

<file path=xl/sharedStrings.xml><?xml version="1.0" encoding="utf-8"?>
<sst xmlns="http://schemas.openxmlformats.org/spreadsheetml/2006/main" count="77" uniqueCount="51">
  <si>
    <t>附件 1</t>
  </si>
  <si>
    <t>截至2023年末发行的新增政府一般债券情况表</t>
  </si>
  <si>
    <r>
      <rPr>
        <sz val="12"/>
        <color rgb="FF000000"/>
        <rFont val="黑体"/>
        <charset val="134"/>
      </rPr>
      <t>部门名称</t>
    </r>
  </si>
  <si>
    <r>
      <rPr>
        <sz val="12"/>
        <color rgb="FF000000"/>
        <rFont val="黑体"/>
        <charset val="134"/>
      </rPr>
      <t>债券信息</t>
    </r>
  </si>
  <si>
    <r>
      <rPr>
        <sz val="12"/>
        <color rgb="FF000000"/>
        <rFont val="黑体"/>
        <charset val="134"/>
      </rPr>
      <t>债券项目情况</t>
    </r>
  </si>
  <si>
    <r>
      <rPr>
        <sz val="12"/>
        <color rgb="FF000000"/>
        <rFont val="黑体"/>
        <charset val="134"/>
      </rPr>
      <t>备注</t>
    </r>
  </si>
  <si>
    <r>
      <rPr>
        <sz val="12"/>
        <color rgb="FF000000"/>
        <rFont val="黑体"/>
        <charset val="134"/>
      </rPr>
      <t>债券名称</t>
    </r>
  </si>
  <si>
    <r>
      <rPr>
        <sz val="12"/>
        <color rgb="FF000000"/>
        <rFont val="黑体"/>
        <charset val="134"/>
      </rPr>
      <t>债券编码</t>
    </r>
  </si>
  <si>
    <r>
      <rPr>
        <sz val="12"/>
        <color rgb="FF000000"/>
        <rFont val="黑体"/>
        <charset val="134"/>
      </rPr>
      <t>债券类型</t>
    </r>
  </si>
  <si>
    <t>债券规模（万元）</t>
  </si>
  <si>
    <t>发行时间（年/月/日）</t>
  </si>
  <si>
    <t>债券利率（%）</t>
  </si>
  <si>
    <r>
      <rPr>
        <sz val="12"/>
        <color rgb="FF000000"/>
        <rFont val="黑体"/>
        <charset val="134"/>
      </rPr>
      <t>债券期限</t>
    </r>
    <r>
      <rPr>
        <sz val="12"/>
        <color rgb="FF000000"/>
        <rFont val="黑体"/>
        <charset val="134"/>
      </rPr>
      <t xml:space="preserve"> </t>
    </r>
    <r>
      <rPr>
        <sz val="12"/>
        <color rgb="FF000000"/>
        <rFont val="黑体"/>
        <charset val="134"/>
      </rPr>
      <t>（年）</t>
    </r>
  </si>
  <si>
    <r>
      <rPr>
        <sz val="12"/>
        <color rgb="FF000000"/>
        <rFont val="黑体"/>
        <charset val="134"/>
      </rPr>
      <t>项目名称</t>
    </r>
  </si>
  <si>
    <t>项目所在地区</t>
  </si>
  <si>
    <t>项目总投资</t>
  </si>
  <si>
    <t>项目已实资现投资</t>
  </si>
  <si>
    <r>
      <rPr>
        <sz val="12"/>
        <color rgb="FF000000"/>
        <rFont val="黑体"/>
        <charset val="134"/>
      </rPr>
      <t>建设进度及运营情况</t>
    </r>
  </si>
  <si>
    <t>小计</t>
  </si>
  <si>
    <t>其中：债券资安排</t>
  </si>
  <si>
    <t>其中：债券资金安排</t>
  </si>
  <si>
    <r>
      <rPr>
        <sz val="11"/>
        <color rgb="FF000000"/>
        <rFont val="Arial"/>
        <charset val="134"/>
      </rPr>
      <t>404001</t>
    </r>
    <r>
      <rPr>
        <sz val="11"/>
        <color rgb="FF000000"/>
        <rFont val="宋体"/>
        <charset val="134"/>
      </rPr>
      <t>资源县住房和城乡建设局</t>
    </r>
  </si>
  <si>
    <r>
      <rPr>
        <sz val="11"/>
        <color rgb="FF000000"/>
        <rFont val="Arial"/>
        <charset val="134"/>
      </rPr>
      <t>2023</t>
    </r>
    <r>
      <rPr>
        <sz val="11"/>
        <color rgb="FF000000"/>
        <rFont val="宋体"/>
        <charset val="134"/>
      </rPr>
      <t>年广西壮族自治区政府一般债券（一期）</t>
    </r>
  </si>
  <si>
    <t>2305144</t>
  </si>
  <si>
    <t>一般债券</t>
  </si>
  <si>
    <t>2023-02-16</t>
  </si>
  <si>
    <t>资源县城镇保障性安居工程项目</t>
  </si>
  <si>
    <t>资源县</t>
  </si>
  <si>
    <t>已竣工</t>
  </si>
  <si>
    <t>桂林市资源县城市背街小巷项目</t>
  </si>
  <si>
    <t>28条背街小巷已全部完工，并投入正常使用。</t>
  </si>
  <si>
    <r>
      <rPr>
        <sz val="11"/>
        <color rgb="FF000000"/>
        <rFont val="Arial"/>
        <charset val="134"/>
      </rPr>
      <t>2023</t>
    </r>
    <r>
      <rPr>
        <sz val="11"/>
        <color rgb="FF000000"/>
        <rFont val="宋体"/>
        <charset val="134"/>
      </rPr>
      <t>年广西壮族自治区政府一般债券（九期）</t>
    </r>
  </si>
  <si>
    <t>2305959</t>
  </si>
  <si>
    <t>2023-08-22</t>
  </si>
  <si>
    <t>资源县车田民族初中保障性租赁住房改建项目和资源县集洁渣土管理运输有限公司保障性租赁住房改建项目已竣工进入运营状态；资源县两水苗族乡保障性租赁住房建设项目已开工，施工队已进场。</t>
  </si>
  <si>
    <r>
      <rPr>
        <sz val="14"/>
        <color rgb="FF000000"/>
        <rFont val="仿宋"/>
        <charset val="134"/>
      </rPr>
      <t>注：1.本表由使用一般债券资金的部门逐笔填列后于每年</t>
    </r>
    <r>
      <rPr>
        <sz val="14"/>
        <color rgb="FF000000"/>
        <rFont val="仿宋"/>
        <charset val="134"/>
      </rPr>
      <t xml:space="preserve"> </t>
    </r>
    <r>
      <rPr>
        <sz val="14"/>
        <color rgb="FF000000"/>
        <rFont val="仿宋"/>
        <charset val="134"/>
      </rPr>
      <t>6</t>
    </r>
    <r>
      <rPr>
        <sz val="14"/>
        <color rgb="FF000000"/>
        <rFont val="仿宋"/>
        <charset val="134"/>
      </rPr>
      <t xml:space="preserve"> </t>
    </r>
    <r>
      <rPr>
        <sz val="14"/>
        <color rgb="FF000000"/>
        <rFont val="仿宋"/>
        <charset val="134"/>
      </rPr>
      <t>月底前公开，本次反映</t>
    </r>
    <r>
      <rPr>
        <sz val="14"/>
        <color rgb="FF000000"/>
        <rFont val="仿宋"/>
        <charset val="134"/>
      </rPr>
      <t xml:space="preserve"> </t>
    </r>
    <r>
      <rPr>
        <sz val="14"/>
        <color rgb="FF000000"/>
        <rFont val="仿宋"/>
        <charset val="134"/>
      </rPr>
      <t>2022-2023</t>
    </r>
    <r>
      <rPr>
        <sz val="14"/>
        <color rgb="FF000000"/>
        <rFont val="仿宋"/>
        <charset val="134"/>
      </rPr>
      <t xml:space="preserve"> </t>
    </r>
    <r>
      <rPr>
        <sz val="14"/>
        <color rgb="FF000000"/>
        <rFont val="仿宋"/>
        <charset val="134"/>
      </rPr>
      <t>年末一</t>
    </r>
    <r>
      <rPr>
        <sz val="14"/>
        <color rgb="FF000000"/>
        <rFont val="仿宋"/>
        <charset val="134"/>
      </rPr>
      <t xml:space="preserve"> </t>
    </r>
    <r>
      <rPr>
        <sz val="14"/>
        <color rgb="FF000000"/>
        <rFont val="仿宋"/>
        <charset val="134"/>
      </rPr>
      <t>般债券及对应项目情况。</t>
    </r>
  </si>
  <si>
    <r>
      <rPr>
        <sz val="14"/>
        <color rgb="FF000000"/>
        <rFont val="仿宋"/>
        <charset val="134"/>
      </rPr>
      <t>2.项目所在地区按照标准行政区划名称填写。</t>
    </r>
  </si>
  <si>
    <r>
      <rPr>
        <sz val="15.5"/>
        <color rgb="FF000000"/>
        <rFont val="黑体"/>
        <charset val="134"/>
      </rPr>
      <t>附件</t>
    </r>
    <r>
      <rPr>
        <sz val="15.5"/>
        <color rgb="FF000000"/>
        <rFont val="黑体"/>
        <charset val="134"/>
      </rPr>
      <t xml:space="preserve"> </t>
    </r>
    <r>
      <rPr>
        <sz val="15.5"/>
        <color rgb="FF000000"/>
        <rFont val="黑体"/>
        <charset val="134"/>
      </rPr>
      <t>3</t>
    </r>
  </si>
  <si>
    <r>
      <rPr>
        <sz val="10.5"/>
        <color rgb="FF000000"/>
        <rFont val="Arial"/>
        <charset val="134"/>
      </rPr>
      <t xml:space="preserve"> </t>
    </r>
  </si>
  <si>
    <t>截至2023年末发行的新增政府一般债券资金收支情况表</t>
  </si>
  <si>
    <r>
      <rPr>
        <sz val="11"/>
        <color rgb="FF000000"/>
        <rFont val="仿宋"/>
        <charset val="134"/>
      </rPr>
      <t>序号</t>
    </r>
  </si>
  <si>
    <t>截至2023年末新增一般债券资金收入</t>
  </si>
  <si>
    <r>
      <rPr>
        <sz val="11"/>
        <color rgb="FF000000"/>
        <rFont val="仿宋"/>
        <charset val="134"/>
      </rPr>
      <t>截至</t>
    </r>
    <r>
      <rPr>
        <sz val="11"/>
        <color rgb="FF000000"/>
        <rFont val="仿宋"/>
        <charset val="134"/>
      </rPr>
      <t xml:space="preserve"> </t>
    </r>
    <r>
      <rPr>
        <sz val="11"/>
        <color rgb="FF000000"/>
        <rFont val="仿宋"/>
        <charset val="134"/>
      </rPr>
      <t>2023</t>
    </r>
    <r>
      <rPr>
        <sz val="11"/>
        <color rgb="FF000000"/>
        <rFont val="仿宋"/>
        <charset val="134"/>
      </rPr>
      <t xml:space="preserve"> </t>
    </r>
    <r>
      <rPr>
        <sz val="11"/>
        <color rgb="FF000000"/>
        <rFont val="仿宋"/>
        <charset val="134"/>
      </rPr>
      <t>年末新增一般债券资金安排的支出</t>
    </r>
  </si>
  <si>
    <r>
      <rPr>
        <sz val="11"/>
        <color rgb="FF000000"/>
        <rFont val="仿宋"/>
        <charset val="134"/>
      </rPr>
      <t>债券名称</t>
    </r>
  </si>
  <si>
    <t>金额（万元）</t>
  </si>
  <si>
    <r>
      <rPr>
        <sz val="11"/>
        <color rgb="FF000000"/>
        <rFont val="仿宋"/>
        <charset val="134"/>
      </rPr>
      <t>支出功能分类</t>
    </r>
  </si>
  <si>
    <r>
      <rPr>
        <sz val="11"/>
        <color rgb="FF000000"/>
        <rFont val="仿宋"/>
        <charset val="134"/>
      </rPr>
      <t>合计</t>
    </r>
  </si>
  <si>
    <t>合计</t>
  </si>
  <si>
    <t>212 城乡社区支出</t>
  </si>
  <si>
    <r>
      <rPr>
        <sz val="11"/>
        <color rgb="FF000000"/>
        <rFont val="仿宋"/>
        <charset val="134"/>
      </rPr>
      <t>221</t>
    </r>
    <r>
      <rPr>
        <sz val="11"/>
        <color rgb="FF000000"/>
        <rFont val="仿宋"/>
        <charset val="134"/>
      </rPr>
      <t xml:space="preserve"> </t>
    </r>
    <r>
      <rPr>
        <sz val="11"/>
        <color rgb="FF000000"/>
        <rFont val="仿宋"/>
        <charset val="134"/>
      </rPr>
      <t>住房保障支出</t>
    </r>
  </si>
  <si>
    <t>221 住房保障支出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</si>
</sst>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sz val="15.5"/>
      <color rgb="FF000000"/>
      <name val="黑体"/>
      <charset val="134"/>
    </font>
    <font>
      <sz val="10.5"/>
      <color rgb="FF000000"/>
      <name val="Arial"/>
      <charset val="134"/>
    </font>
    <font>
      <b/>
      <sz val="18"/>
      <color rgb="FF000000"/>
      <name val="宋体"/>
      <charset val="134"/>
    </font>
    <font>
      <sz val="15.5"/>
      <color rgb="FF000000"/>
      <name val="仿宋"/>
      <charset val="134"/>
    </font>
    <font>
      <sz val="11"/>
      <color rgb="FF000000"/>
      <name val="仿宋"/>
      <charset val="134"/>
    </font>
    <font>
      <sz val="10.5"/>
      <color rgb="FF000000"/>
      <name val="宋体"/>
      <charset val="134"/>
    </font>
    <font>
      <sz val="11"/>
      <color rgb="FF000000"/>
      <name val="宋体"/>
      <charset val="134"/>
    </font>
    <font>
      <sz val="11"/>
      <name val="仿宋"/>
      <charset val="134"/>
    </font>
    <font>
      <sz val="10.5"/>
      <color rgb="FF595959"/>
      <name val="宋体"/>
      <charset val="134"/>
    </font>
    <font>
      <sz val="12"/>
      <color rgb="FF000000"/>
      <name val="黑体"/>
      <charset val="134"/>
    </font>
    <font>
      <sz val="11"/>
      <color rgb="FF000000"/>
      <name val="Arial"/>
      <charset val="134"/>
    </font>
    <font>
      <sz val="11"/>
      <name val="宋体"/>
      <charset val="134"/>
    </font>
    <font>
      <sz val="14"/>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6"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17" fillId="9" borderId="0" applyNumberFormat="0" applyBorder="0" applyAlignment="0" applyProtection="0">
      <alignment vertical="center"/>
    </xf>
    <xf numFmtId="0" fontId="20" fillId="0" borderId="8" applyNumberFormat="0" applyFill="0" applyAlignment="0" applyProtection="0">
      <alignment vertical="center"/>
    </xf>
    <xf numFmtId="0" fontId="17" fillId="10" borderId="0" applyNumberFormat="0" applyBorder="0" applyAlignment="0" applyProtection="0">
      <alignment vertical="center"/>
    </xf>
    <xf numFmtId="0" fontId="26" fillId="11" borderId="9" applyNumberFormat="0" applyAlignment="0" applyProtection="0">
      <alignment vertical="center"/>
    </xf>
    <xf numFmtId="0" fontId="27" fillId="11" borderId="5" applyNumberFormat="0" applyAlignment="0" applyProtection="0">
      <alignment vertical="center"/>
    </xf>
    <xf numFmtId="0" fontId="28" fillId="12" borderId="10"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 fontId="9" fillId="0" borderId="1" xfId="0" applyNumberFormat="1" applyFont="1" applyBorder="1" applyAlignment="1">
      <alignment horizontal="center" vertical="center"/>
    </xf>
    <xf numFmtId="0" fontId="10" fillId="0" borderId="0" xfId="0" applyFont="1" applyAlignment="1">
      <alignment horizontal="left" vertical="center"/>
    </xf>
    <xf numFmtId="0" fontId="10"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right" vertical="center" wrapText="1"/>
    </xf>
    <xf numFmtId="0" fontId="12" fillId="0" borderId="2" xfId="0" applyFont="1" applyFill="1" applyBorder="1" applyAlignment="1">
      <alignment horizontal="center" vertical="center" wrapText="1"/>
    </xf>
    <xf numFmtId="0" fontId="2" fillId="0" borderId="1" xfId="0" applyFont="1" applyBorder="1" applyAlignment="1">
      <alignment horizontal="left" vertical="center" wrapText="1"/>
    </xf>
    <xf numFmtId="0" fontId="13" fillId="0" borderId="0" xfId="0" applyFont="1" applyAlignment="1">
      <alignment horizontal="left"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left" vertical="center" wrapText="1"/>
    </xf>
    <xf numFmtId="176" fontId="12"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7" sqref="N7"/>
    </sheetView>
  </sheetViews>
  <sheetFormatPr defaultColWidth="9" defaultRowHeight="13.5"/>
  <cols>
    <col min="1" max="1" width="28.375" customWidth="1"/>
    <col min="2" max="2" width="38.375" customWidth="1"/>
    <col min="5" max="5" width="8.625" customWidth="1"/>
    <col min="6" max="6" width="11.625" customWidth="1"/>
    <col min="9" max="9" width="28.125" customWidth="1"/>
    <col min="10" max="10" width="7.625" customWidth="1"/>
    <col min="11" max="11" width="11.875" customWidth="1"/>
    <col min="12" max="12" width="12.25" customWidth="1"/>
    <col min="14" max="14" width="15" customWidth="1"/>
    <col min="15" max="15" width="19.75" customWidth="1"/>
  </cols>
  <sheetData>
    <row r="1" ht="14.25" spans="1:1">
      <c r="A1" s="15" t="s">
        <v>0</v>
      </c>
    </row>
    <row r="2" ht="22.5" spans="1:16">
      <c r="A2" s="3" t="s">
        <v>1</v>
      </c>
      <c r="B2" s="3"/>
      <c r="C2" s="3"/>
      <c r="D2" s="3"/>
      <c r="E2" s="3"/>
      <c r="F2" s="3"/>
      <c r="G2" s="3"/>
      <c r="H2" s="3"/>
      <c r="I2" s="3"/>
      <c r="J2" s="3"/>
      <c r="K2" s="3"/>
      <c r="L2" s="3"/>
      <c r="M2" s="3"/>
      <c r="N2" s="3"/>
      <c r="O2" s="3"/>
      <c r="P2" s="3"/>
    </row>
    <row r="3" ht="22.5" spans="1:16">
      <c r="A3" s="3"/>
      <c r="B3" s="3"/>
      <c r="C3" s="3"/>
      <c r="D3" s="3"/>
      <c r="E3" s="3"/>
      <c r="F3" s="3"/>
      <c r="G3" s="3"/>
      <c r="H3" s="3"/>
      <c r="I3" s="3"/>
      <c r="J3" s="3"/>
      <c r="K3" s="3"/>
      <c r="L3" s="3"/>
      <c r="M3" s="3"/>
      <c r="N3" s="3"/>
      <c r="O3" s="3"/>
      <c r="P3" s="3"/>
    </row>
    <row r="4" ht="15.75" customHeight="1" spans="1:16">
      <c r="A4" s="16" t="s">
        <v>2</v>
      </c>
      <c r="B4" s="16" t="s">
        <v>3</v>
      </c>
      <c r="C4" s="16"/>
      <c r="D4" s="16"/>
      <c r="E4" s="16"/>
      <c r="F4" s="16"/>
      <c r="G4" s="16"/>
      <c r="H4" s="16"/>
      <c r="I4" s="16" t="s">
        <v>4</v>
      </c>
      <c r="J4" s="16"/>
      <c r="K4" s="16"/>
      <c r="L4" s="16"/>
      <c r="M4" s="16"/>
      <c r="N4" s="16"/>
      <c r="O4" s="16"/>
      <c r="P4" s="16" t="s">
        <v>5</v>
      </c>
    </row>
    <row r="5" ht="36" customHeight="1" spans="1:16">
      <c r="A5" s="16"/>
      <c r="B5" s="16" t="s">
        <v>6</v>
      </c>
      <c r="C5" s="16" t="s">
        <v>7</v>
      </c>
      <c r="D5" s="16" t="s">
        <v>8</v>
      </c>
      <c r="E5" s="16" t="s">
        <v>9</v>
      </c>
      <c r="F5" s="16" t="s">
        <v>10</v>
      </c>
      <c r="G5" s="16" t="s">
        <v>11</v>
      </c>
      <c r="H5" s="16" t="s">
        <v>12</v>
      </c>
      <c r="I5" s="16" t="s">
        <v>13</v>
      </c>
      <c r="J5" s="16" t="s">
        <v>14</v>
      </c>
      <c r="K5" s="16" t="s">
        <v>15</v>
      </c>
      <c r="L5" s="16"/>
      <c r="M5" s="24" t="s">
        <v>16</v>
      </c>
      <c r="N5" s="25"/>
      <c r="O5" s="16" t="s">
        <v>17</v>
      </c>
      <c r="P5" s="16"/>
    </row>
    <row r="6" ht="37" customHeight="1" spans="1:16">
      <c r="A6" s="16"/>
      <c r="B6" s="16"/>
      <c r="C6" s="16"/>
      <c r="D6" s="16"/>
      <c r="E6" s="16"/>
      <c r="F6" s="16"/>
      <c r="G6" s="16"/>
      <c r="H6" s="16"/>
      <c r="I6" s="16"/>
      <c r="J6" s="16"/>
      <c r="K6" s="7" t="s">
        <v>18</v>
      </c>
      <c r="L6" s="16" t="s">
        <v>19</v>
      </c>
      <c r="M6" s="16" t="s">
        <v>18</v>
      </c>
      <c r="N6" s="26" t="s">
        <v>20</v>
      </c>
      <c r="O6" s="16"/>
      <c r="P6" s="16"/>
    </row>
    <row r="7" ht="42" customHeight="1" spans="1:16">
      <c r="A7" s="17" t="s">
        <v>21</v>
      </c>
      <c r="B7" s="17" t="s">
        <v>22</v>
      </c>
      <c r="C7" s="18" t="s">
        <v>23</v>
      </c>
      <c r="D7" s="19" t="s">
        <v>24</v>
      </c>
      <c r="E7" s="20">
        <v>179.55</v>
      </c>
      <c r="F7" s="9" t="s">
        <v>25</v>
      </c>
      <c r="G7" s="9">
        <v>3.04</v>
      </c>
      <c r="H7" s="21">
        <v>10</v>
      </c>
      <c r="I7" s="19" t="s">
        <v>26</v>
      </c>
      <c r="J7" s="9" t="s">
        <v>27</v>
      </c>
      <c r="K7" s="13">
        <v>418.94</v>
      </c>
      <c r="L7" s="13">
        <v>179.55</v>
      </c>
      <c r="M7" s="13">
        <v>418.94</v>
      </c>
      <c r="N7" s="13">
        <v>50.226667</v>
      </c>
      <c r="O7" s="13" t="s">
        <v>28</v>
      </c>
      <c r="P7" s="17"/>
    </row>
    <row r="8" ht="42" customHeight="1" spans="1:16">
      <c r="A8" s="17" t="s">
        <v>21</v>
      </c>
      <c r="B8" s="17" t="s">
        <v>22</v>
      </c>
      <c r="C8" s="18" t="s">
        <v>23</v>
      </c>
      <c r="D8" s="19" t="s">
        <v>24</v>
      </c>
      <c r="E8" s="20">
        <v>3986.81</v>
      </c>
      <c r="F8" s="9" t="s">
        <v>25</v>
      </c>
      <c r="G8" s="9">
        <v>3.04</v>
      </c>
      <c r="H8" s="21">
        <v>10</v>
      </c>
      <c r="I8" s="19" t="s">
        <v>29</v>
      </c>
      <c r="J8" s="9" t="s">
        <v>27</v>
      </c>
      <c r="K8" s="9">
        <v>3986.81</v>
      </c>
      <c r="L8" s="9">
        <v>3986.81</v>
      </c>
      <c r="M8" s="9">
        <v>3986.81</v>
      </c>
      <c r="N8" s="9">
        <v>1765.698552</v>
      </c>
      <c r="O8" s="9" t="s">
        <v>30</v>
      </c>
      <c r="P8" s="17"/>
    </row>
    <row r="9" ht="139" customHeight="1" spans="1:16">
      <c r="A9" s="17" t="s">
        <v>21</v>
      </c>
      <c r="B9" s="17" t="s">
        <v>31</v>
      </c>
      <c r="C9" s="18" t="s">
        <v>32</v>
      </c>
      <c r="D9" s="19" t="s">
        <v>24</v>
      </c>
      <c r="E9" s="20">
        <v>74.55</v>
      </c>
      <c r="F9" s="9" t="s">
        <v>33</v>
      </c>
      <c r="G9" s="21">
        <v>2.64</v>
      </c>
      <c r="H9" s="21">
        <v>7</v>
      </c>
      <c r="I9" s="19" t="s">
        <v>26</v>
      </c>
      <c r="J9" s="9" t="s">
        <v>27</v>
      </c>
      <c r="K9" s="27">
        <v>2093.78</v>
      </c>
      <c r="L9" s="27">
        <v>74.55</v>
      </c>
      <c r="M9" s="27">
        <v>528.78</v>
      </c>
      <c r="N9" s="9">
        <v>39.55</v>
      </c>
      <c r="O9" s="9" t="s">
        <v>34</v>
      </c>
      <c r="P9" s="17"/>
    </row>
    <row r="10" ht="42" customHeight="1" spans="1:16">
      <c r="A10" s="17" t="s">
        <v>21</v>
      </c>
      <c r="B10" s="17" t="s">
        <v>31</v>
      </c>
      <c r="C10" s="18" t="s">
        <v>32</v>
      </c>
      <c r="D10" s="19" t="s">
        <v>24</v>
      </c>
      <c r="E10" s="20">
        <v>150</v>
      </c>
      <c r="F10" s="9" t="s">
        <v>33</v>
      </c>
      <c r="G10" s="21">
        <v>2.64</v>
      </c>
      <c r="H10" s="21">
        <v>7</v>
      </c>
      <c r="I10" s="19" t="s">
        <v>29</v>
      </c>
      <c r="J10" s="9" t="s">
        <v>27</v>
      </c>
      <c r="K10" s="9">
        <v>150</v>
      </c>
      <c r="L10" s="9">
        <v>150</v>
      </c>
      <c r="M10" s="9">
        <v>150</v>
      </c>
      <c r="N10" s="9">
        <v>150</v>
      </c>
      <c r="O10" s="9" t="s">
        <v>30</v>
      </c>
      <c r="P10" s="17"/>
    </row>
    <row r="11" spans="1:16">
      <c r="A11" s="22"/>
      <c r="B11" s="22"/>
      <c r="C11" s="22"/>
      <c r="D11" s="22"/>
      <c r="E11" s="22"/>
      <c r="F11" s="22"/>
      <c r="G11" s="22"/>
      <c r="H11" s="22"/>
      <c r="I11" s="22"/>
      <c r="J11" s="22"/>
      <c r="K11" s="22"/>
      <c r="L11" s="22"/>
      <c r="M11" s="22"/>
      <c r="N11" s="22"/>
      <c r="O11" s="22"/>
      <c r="P11" s="22"/>
    </row>
    <row r="12" ht="18.75" spans="1:1">
      <c r="A12" s="23" t="s">
        <v>35</v>
      </c>
    </row>
    <row r="13" ht="18.75" spans="1:1">
      <c r="A13" s="23" t="s">
        <v>36</v>
      </c>
    </row>
  </sheetData>
  <mergeCells count="17">
    <mergeCell ref="A2:P2"/>
    <mergeCell ref="B4:H4"/>
    <mergeCell ref="I4:O4"/>
    <mergeCell ref="K5:L5"/>
    <mergeCell ref="M5:N5"/>
    <mergeCell ref="A4:A6"/>
    <mergeCell ref="B5:B6"/>
    <mergeCell ref="C5:C6"/>
    <mergeCell ref="D5:D6"/>
    <mergeCell ref="E5:E6"/>
    <mergeCell ref="F5:F6"/>
    <mergeCell ref="G5:G6"/>
    <mergeCell ref="H5:H6"/>
    <mergeCell ref="I5:I6"/>
    <mergeCell ref="J5:J6"/>
    <mergeCell ref="O5:O6"/>
    <mergeCell ref="P4:P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tabSelected="1" workbookViewId="0">
      <selection activeCell="F18" sqref="F18"/>
    </sheetView>
  </sheetViews>
  <sheetFormatPr defaultColWidth="9" defaultRowHeight="13.5" outlineLevelCol="4"/>
  <cols>
    <col min="1" max="1" width="7.75" customWidth="1"/>
    <col min="2" max="2" width="31.125" customWidth="1"/>
    <col min="3" max="3" width="14" customWidth="1"/>
    <col min="4" max="4" width="29.5" customWidth="1"/>
    <col min="5" max="5" width="25.125" customWidth="1"/>
    <col min="6" max="6" width="21.875" customWidth="1"/>
  </cols>
  <sheetData>
    <row r="1" ht="20.25" spans="1:1">
      <c r="A1" s="1" t="s">
        <v>37</v>
      </c>
    </row>
    <row r="2" spans="1:1">
      <c r="A2" s="2" t="s">
        <v>38</v>
      </c>
    </row>
    <row r="3" ht="27" customHeight="1" spans="1:5">
      <c r="A3" s="3" t="s">
        <v>39</v>
      </c>
      <c r="B3" s="3"/>
      <c r="C3" s="3"/>
      <c r="D3" s="3"/>
      <c r="E3" s="3"/>
    </row>
    <row r="4" ht="20.25" spans="1:5">
      <c r="A4" s="4"/>
      <c r="E4" s="5"/>
    </row>
    <row r="5" ht="33" customHeight="1" spans="1:5">
      <c r="A5" s="6" t="s">
        <v>40</v>
      </c>
      <c r="B5" s="6" t="s">
        <v>41</v>
      </c>
      <c r="C5" s="6"/>
      <c r="D5" s="6" t="s">
        <v>42</v>
      </c>
      <c r="E5" s="6"/>
    </row>
    <row r="6" ht="24" customHeight="1" spans="1:5">
      <c r="A6" s="6"/>
      <c r="B6" s="6" t="s">
        <v>43</v>
      </c>
      <c r="C6" s="6" t="s">
        <v>44</v>
      </c>
      <c r="D6" s="6" t="s">
        <v>45</v>
      </c>
      <c r="E6" s="6" t="s">
        <v>44</v>
      </c>
    </row>
    <row r="7" ht="25" customHeight="1" spans="1:5">
      <c r="A7" s="6" t="s">
        <v>46</v>
      </c>
      <c r="C7" s="5">
        <f>SUM(C8:C9)</f>
        <v>4136.81</v>
      </c>
      <c r="D7" s="7" t="s">
        <v>47</v>
      </c>
      <c r="E7" s="8">
        <f>SUM(E8:E11)</f>
        <v>2005.475219</v>
      </c>
    </row>
    <row r="8" ht="26" customHeight="1" spans="1:5">
      <c r="A8" s="8">
        <v>1</v>
      </c>
      <c r="B8" s="9" t="s">
        <v>29</v>
      </c>
      <c r="C8" s="9">
        <v>3986.81</v>
      </c>
      <c r="D8" s="10" t="s">
        <v>48</v>
      </c>
      <c r="E8" s="9">
        <v>1765.698552</v>
      </c>
    </row>
    <row r="9" ht="26" customHeight="1" spans="1:5">
      <c r="A9" s="8">
        <v>2</v>
      </c>
      <c r="B9" s="9" t="s">
        <v>29</v>
      </c>
      <c r="C9" s="9">
        <v>150</v>
      </c>
      <c r="D9" s="10" t="s">
        <v>48</v>
      </c>
      <c r="E9" s="11">
        <v>150</v>
      </c>
    </row>
    <row r="10" ht="26" customHeight="1" spans="1:5">
      <c r="A10" s="8">
        <v>3</v>
      </c>
      <c r="B10" s="9" t="s">
        <v>26</v>
      </c>
      <c r="C10" s="9">
        <v>179.55</v>
      </c>
      <c r="D10" s="12" t="s">
        <v>49</v>
      </c>
      <c r="E10" s="13">
        <v>50.226667</v>
      </c>
    </row>
    <row r="11" ht="26" customHeight="1" spans="1:5">
      <c r="A11" s="8">
        <v>4</v>
      </c>
      <c r="B11" s="9" t="s">
        <v>26</v>
      </c>
      <c r="C11" s="9">
        <v>74.55</v>
      </c>
      <c r="D11" s="12" t="s">
        <v>50</v>
      </c>
      <c r="E11" s="14">
        <v>39.55</v>
      </c>
    </row>
    <row r="12" spans="1:1">
      <c r="A12" s="2" t="s">
        <v>38</v>
      </c>
    </row>
  </sheetData>
  <mergeCells count="4">
    <mergeCell ref="A3:E3"/>
    <mergeCell ref="B5:C5"/>
    <mergeCell ref="D5:E5"/>
    <mergeCell ref="A5:A6"/>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木木</cp:lastModifiedBy>
  <dcterms:created xsi:type="dcterms:W3CDTF">2023-05-12T11:15:00Z</dcterms:created>
  <dcterms:modified xsi:type="dcterms:W3CDTF">2024-07-05T08:16:45Z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6AE1E7C555C14235B395247BAD3A32C7_12</vt:lpwstr>
  </property>
</Properties>
</file>