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Sheet1" sheetId="1" r:id="rId1"/>
  </sheets>
  <calcPr calcId="144525"/>
</workbook>
</file>

<file path=xl/sharedStrings.xml><?xml version="1.0" encoding="utf-8"?>
<sst xmlns="http://schemas.openxmlformats.org/spreadsheetml/2006/main" count="1266" uniqueCount="542">
  <si>
    <t>附件1</t>
  </si>
  <si>
    <t>桂林市资源县2025年提前批中央和自治区财政衔接推进乡村振兴补助资金实施项目计划表</t>
  </si>
  <si>
    <t>序号</t>
  </si>
  <si>
    <t>市</t>
  </si>
  <si>
    <t>县</t>
  </si>
  <si>
    <t>乡镇</t>
  </si>
  <si>
    <t>村</t>
  </si>
  <si>
    <t>项目情况</t>
  </si>
  <si>
    <t>建设规模（选择填报）</t>
  </si>
  <si>
    <t>资金来源（万元）</t>
  </si>
  <si>
    <t>项目受益情况</t>
  </si>
  <si>
    <t>绩效目标（包括但不限于成本指标、产出指标、效益指标、群众满意指标）</t>
  </si>
  <si>
    <t>产业类项目联农带农机制（包括方式、人数/户数、收入金额等。）</t>
  </si>
  <si>
    <t>备注</t>
  </si>
  <si>
    <t>项目类型（有交叉项目不重复报）
1.基础设施
2.产业发展
3.村集体经济
4.易地搬迁
5.农村环境整治
6.项目管理费
7.其他</t>
  </si>
  <si>
    <t>项目名称</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</si>
  <si>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</si>
  <si>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</si>
  <si>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</si>
  <si>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</si>
  <si>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</si>
  <si>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</si>
  <si>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</si>
  <si>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</si>
  <si>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</si>
  <si>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</si>
  <si>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</si>
  <si>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该批次衔接资金合计</t>
  </si>
  <si>
    <t>该批次中央衔接资金</t>
  </si>
  <si>
    <t>该批次自治区衔接资金</t>
  </si>
  <si>
    <t>该批次市衔接资金</t>
  </si>
  <si>
    <t>县级补助资金</t>
  </si>
  <si>
    <t>投入项目的粤桂帮扶资金</t>
  </si>
  <si>
    <t>投入项目的小额信贷资金</t>
  </si>
  <si>
    <t>未安排资金</t>
  </si>
  <si>
    <t>受益村（个数）</t>
  </si>
  <si>
    <t>受益总人数</t>
  </si>
  <si>
    <t>其中：脱贫户</t>
  </si>
  <si>
    <t>其中：易地搬迁对象</t>
  </si>
  <si>
    <t>面上村</t>
  </si>
  <si>
    <t>脱贫村</t>
  </si>
  <si>
    <t>户数</t>
  </si>
  <si>
    <t>人数</t>
  </si>
  <si>
    <t>资源县</t>
  </si>
  <si>
    <t>总计</t>
  </si>
  <si>
    <t>1.基础设施小计</t>
  </si>
  <si>
    <t>（1）小型农田水利设施</t>
  </si>
  <si>
    <t>桂林市</t>
  </si>
  <si>
    <t>资源镇</t>
  </si>
  <si>
    <t>大合村</t>
  </si>
  <si>
    <t>1.基础设施</t>
  </si>
  <si>
    <t>资源镇大合村旺田片杉木冲水利修建工程</t>
  </si>
  <si>
    <t>新建长590米，规格30*30厘米灌溉水渠</t>
  </si>
  <si>
    <t>新建</t>
  </si>
  <si>
    <t>资源镇人民政府</t>
  </si>
  <si>
    <t>米</t>
  </si>
  <si>
    <t>总体指标：新建长590米，规格30*30厘米灌溉水渠，质量指标：项目（工程）验收合格率=100%；时效指标：完工及时率=100%，成本指标：项目（工程）总投资16.67万元，效益指标：社会效益指标，受益脱贫人口（≥7人），可持续影响指标：工程设计使用年限（≥15年），满意度指标：受益脱贫人口满意度≥95%</t>
  </si>
  <si>
    <t>解决了52户村民214人30亩农田灌溉引水困难。</t>
  </si>
  <si>
    <t>文洞村</t>
  </si>
  <si>
    <t>资源县资源镇文洞村6组水渠灌溉修建工程</t>
  </si>
  <si>
    <t>新建规格30*30厘米灌溉水渠</t>
  </si>
  <si>
    <t>总体指标：新建灌溉水渠695米，规格30*30cm 质量指标：项目（工程）验收合格率=100%；时效指标：完工及时率=100%，成本指标：项目（工程）总投资20万元，效益指标：社会效益指标，受益脱贫人口（≥80人），可持续影响指标：工程设计使用年限（≥15年），满意度指标：受益脱贫人口满意度≥95%</t>
  </si>
  <si>
    <t>解决了18户80个脱贫人口的农田灌溉问题</t>
  </si>
  <si>
    <t>梅溪镇</t>
  </si>
  <si>
    <t>沙坪村</t>
  </si>
  <si>
    <t>梅溪镇沙坪村石板洞至暂子顶水利渠道防渗改造工程</t>
  </si>
  <si>
    <t>新建长1923米，规格50*80厘米、30*30厘米灌溉水渠</t>
  </si>
  <si>
    <t>农业农村局</t>
  </si>
  <si>
    <t xml:space="preserve">总体指标：新建水利1923米，规格30*30 量指标：项目（工程）验收合格率=100%；时效指标：完工及时率=100%，成本指标：项目（工程）总投资72万元，效益指标：社会效益指标，受益脱贫人口（≥24人），可持续影响指标：工程设计使用年限（≥15年），满意度指标：受益脱贫人口满意度≥95% </t>
  </si>
  <si>
    <t>群众积极参与，筹工筹劳，项目建成之后，将解决261户农户水田灌溉问题</t>
  </si>
  <si>
    <t>随滩村</t>
  </si>
  <si>
    <t>梅溪镇随滩村龙井洞水渠三面光新建工程</t>
  </si>
  <si>
    <t>新建长746米，规格30*30厘米灌溉水渠</t>
  </si>
  <si>
    <t>梅溪镇人民政府</t>
  </si>
  <si>
    <t>总体指标：新建灌溉水渠746米，规格30*30cm 质量指标：项目（工程）验收合格率=100%；时效指标：完工及时率=100%，成本指标：项目（工程）总投资21.41万元，效益指标：社会效益指标，受益脱贫人口（≥24人），可持续影响指标：工程设计使用年限（≥15年），满意度指标：受益脱贫人口满意度≥95%</t>
  </si>
  <si>
    <t>项目建成后，将为350人提供便利的出行，保障其交通安全，农产品方便运输，帮助增收。</t>
  </si>
  <si>
    <t>瓜里乡</t>
  </si>
  <si>
    <t>大田村</t>
  </si>
  <si>
    <t>资源县瓜里乡大田村石弄刘家水圳三面光</t>
  </si>
  <si>
    <t>新建长370米，规格50*50厘米、30*30厘米灌溉水渠</t>
  </si>
  <si>
    <t>瓜里乡人民政府</t>
  </si>
  <si>
    <t>总体指标：新建灌溉水渠370米，规格30*30cm 质量指标：项目（工程）验收合格率=100%；时效指标：完工及时率=100%，成本指标：项目（工程）总投资13万元，效益指标：社会效益指标，受益脱贫人口（≥35人），可持续影响指标：工程设计使用年限（≥15年），满意度指标：受益脱贫人口满意度≥95%</t>
  </si>
  <si>
    <t>解决56户41180题，促进群众增收</t>
  </si>
  <si>
    <t>文溪村</t>
  </si>
  <si>
    <t>文溪村牛寨头屋后水训（桃子冲至坟山凸）项目</t>
  </si>
  <si>
    <t>新建长1505米，规格30*30厘米灌溉水渠</t>
  </si>
  <si>
    <t>总体指标：塌方修复1505米，规格30*30cm 质量指标：项目（工程）验收合格率=100%；时效指标：完工及时率=100%，成本指标：项目（工程）总投资29.03万元，效益指标：社会效益指标，受益脱贫人口（≥19人），可持续影响指标：工程设计使用年限（≥15年），满意度指标：受益脱贫人口满意度≥95%</t>
  </si>
  <si>
    <t>解决群众农业用水问题</t>
  </si>
  <si>
    <t>车田苗族乡</t>
  </si>
  <si>
    <t>白洞村</t>
  </si>
  <si>
    <t>车田苗族乡白洞村洞尾子至干地冲水渠</t>
  </si>
  <si>
    <t>新建长931米，规格30*30厘米灌溉水渠</t>
  </si>
  <si>
    <t>车田苗族乡人民政府</t>
  </si>
  <si>
    <t>总体指标，新建渠道931米，规格30*30cm 质量指标：项目（工程）验收合格率=100%；时效指标：完工及时率=100%，成本指标：项目（工程）总投资27.37万元，效益指标：社会效益指标，受益脱贫人口（≥96人），可持续影响指标：工程设计使用年限（≥15年），满意度指标：受益脱贫人口满意度≥95%</t>
  </si>
  <si>
    <t>解决脱贫人口26户 96人农产品农田灌溉问题。</t>
  </si>
  <si>
    <t>脚古冲村</t>
  </si>
  <si>
    <t>车田苗族乡脚古冲村沙子江至老屋场小水利修建</t>
  </si>
  <si>
    <t>新建长1564米，规格30*30厘米灌溉水渠</t>
  </si>
  <si>
    <t>修建</t>
  </si>
  <si>
    <t>总体指标，新建水渠1564米，规格30*30cm 质量指标：项目（工程）验收合格率=100%；时效指标：完工及时率=100%，成本指标：项目（工程）总投资46.95万元，效益指标：社会效益指标，受益脱贫人口（≥41人），可持续影响指标：工程设计使用年限（≥15年），满意度指标：受益脱贫人口满意度≥95%</t>
  </si>
  <si>
    <t>通过项目实施，解决脱贫18户59人口农田灌溉问题，带动12户农户增收。</t>
  </si>
  <si>
    <t>两水
苗族乡</t>
  </si>
  <si>
    <t>和平村</t>
  </si>
  <si>
    <t>两水苗乡和平村石灰密组老鸦冲至龙脉大坵水渠修建工程</t>
  </si>
  <si>
    <t>新建长666米，规格30*30厘米灌溉水渠</t>
  </si>
  <si>
    <t>两水苗族乡人民政府</t>
  </si>
  <si>
    <t>总体指标，新建水渠666米，规格80*30cm 质量指标：项目（工程）验收合格率=100%；时效指标：完工及时率=100%，成本指标：项目（工程）总投资19万元，效益指标：社会效益指标，受益脱贫人口（≥169人），可持续影响指标：工程设计使用年限（≥15年），满意度指标：受益脱贫人口满意度≥95%</t>
  </si>
  <si>
    <t>解决石灰窑屯51户110亩水田灌溉问题</t>
  </si>
  <si>
    <t>河口瑶族乡</t>
  </si>
  <si>
    <t>立才坪村</t>
  </si>
  <si>
    <t>河口瑶族乡立才坪村毛包农田灌溉工程</t>
  </si>
  <si>
    <t>修复878米水渠，新建长439米，新建规格30*30厘米灌溉水渠</t>
  </si>
  <si>
    <t>修复</t>
  </si>
  <si>
    <t>河口瑶族乡人民政府</t>
  </si>
  <si>
    <t>修复878新建439</t>
  </si>
  <si>
    <t>总体指标，修复878米新建439米，规格30*30cm 质量指标：项目（工程）验收合格率=100%；时效指标：完工及时率=100%，成本指标：项目（工程）总投资16万元，效益指标：社会效益指标，受益脱贫人口（≥22人），可持续影响指标：工程设计使用年限（≥15年），满意度指标：受益脱贫人口满意度≥95%</t>
  </si>
  <si>
    <t>通过项目实施，解决6户脱贫户，22个脱贫人口农田灌溉问题</t>
  </si>
  <si>
    <t>高山村</t>
  </si>
  <si>
    <t>河口瑶族乡高山村阴洞农田水利</t>
  </si>
  <si>
    <t>新建长494米，规格30*30厘米灌溉水渠</t>
  </si>
  <si>
    <t>总体指标，新建渠道494米，规格30*30cm 质量指标：项目（工程）验收合格率=100%；时效指标：完工及时率=100%，成本指标：项目（工程）总投资16.57万元，效益指标：社会效益指标，受益脱贫人口（≥20人），可持续影响指标：工程设计使用年限（≥15年），满意度指标：受益脱贫人口满意度≥95%</t>
  </si>
  <si>
    <t>通过项目实施，解决5户脱贫户，20个脱贫人口的农田灌溉问题</t>
  </si>
  <si>
    <t>城关村</t>
  </si>
  <si>
    <t>资源镇城关村四组上楼梅洞至楠木冲水利修建工程</t>
  </si>
  <si>
    <t>新建水利长1000M 宽0.6M高0.6M三面光，混凝土结构</t>
  </si>
  <si>
    <t>总体指标：新建灌溉水渠1000米，规格0.6M*0.6M，
质量指标：项目（工程）验收合格率=100%；
时效指标：完工及时率=100%，
成本指标：项目（工程）总投资25万元，
效益指标：社会效益指标，受益脱贫人口（≥19人），
可持续影响指标：工程设计使用年限（≥15年），
满意度指标：受益脱贫人口满意度≥95%</t>
  </si>
  <si>
    <t>通过该项目实施，保障群众90多农田灌溉，受益人数达442人，带动8户19名脱贫人口产业发展，有效增加了脱贫人口的经济收入</t>
  </si>
  <si>
    <t>晓锦村</t>
  </si>
  <si>
    <t>资源县资源镇晓锦村青背杨家湾水利灌溉水利维修项目</t>
  </si>
  <si>
    <t>农田灌溉800米，规格30*30，保障农田灌溉50余亩</t>
  </si>
  <si>
    <t>总体指标：维修灌溉水渠800米，规格30*30cm； 
质量指标：项目（工程）验收合格率=100%；
时效指标：完工及时率=100%；
成本指标：项目（工程）总投资11万元；
效益指标：社会效益指标，受益脱贫人口（≥42人）；
可持续影响指标：工程设计使用年限（≥15年）；
满意度指标：受益脱贫人口满意度≥95%。</t>
  </si>
  <si>
    <t>解决了48户村民210人50亩农田灌溉引水困难。</t>
  </si>
  <si>
    <t>中峰镇</t>
  </si>
  <si>
    <t>中峰村</t>
  </si>
  <si>
    <t>中峰镇中峰村油榨坪长包包水利渠道防渗改造工程</t>
  </si>
  <si>
    <t>水沟三面光150米，过路涵管18米</t>
  </si>
  <si>
    <t>维修</t>
  </si>
  <si>
    <t>中峰镇人民政府</t>
  </si>
  <si>
    <t>新建水利渠道（≥米） &gt;=150米
项目（工程）验收合格率（100%） =100%
项目（工程）完成及时率（≥**%） ≥100%
项目工程总投资 =15万元
受益人口数（≥**%） &gt;=89人
可持续影响指标：工程设计使用年限（≥15年）
群众满意度 &gt;=95%</t>
  </si>
  <si>
    <t>群众积极参与，筹工筹劳，解决村民农田灌溉问题</t>
  </si>
  <si>
    <t>大源村</t>
  </si>
  <si>
    <t>中峰镇大源村下刘家至马鞭田水渠新建工程</t>
  </si>
  <si>
    <t>新建水利渠道700m</t>
  </si>
  <si>
    <t>新建水利渠道（≥米） &gt;=700米
项目（工程）验收合格率（100%） =100%
项目（工程）完成及时率（≥**%） ≥100%
项目工程总投资 =11万元
受益人口数（≥**%） &gt;=150人
可持续影响指标：工程设计使用年限（≥15年）
群众满意度 &gt;=95%</t>
  </si>
  <si>
    <t>带动36户150人，其中脱贫户2户7人</t>
  </si>
  <si>
    <t>两水苗族乡</t>
  </si>
  <si>
    <t>白石村</t>
  </si>
  <si>
    <t>两水苗族乡白石村野马塘水利修复工程</t>
  </si>
  <si>
    <t>2000米，具体工程量以设计为准。</t>
  </si>
  <si>
    <t>两水乡人民政府</t>
  </si>
  <si>
    <t>总体目标：渠道维修2000米；数量指标：水渠修建≥2000米；质量指标：项目（工程）验收合格率=100%；时效指标：项目（工程）完成及时率≥100%；成本指标：项目（工程）总投资≥40万元；社会效益指标：受益脱贫人口数≥120人；可持续影响指标：工程设计使用年限≥10年；服务对象满意度指标：受益脱贫人口满意度≥90%。</t>
  </si>
  <si>
    <t>（2）建设饮水安全巩固提升工程建设小计</t>
  </si>
  <si>
    <t>永兴村</t>
  </si>
  <si>
    <t>资源县资源镇永兴村下小地供水保障工程</t>
  </si>
  <si>
    <t>新建拦水坝一座，过滤池一座，安装管道11047m</t>
  </si>
  <si>
    <t>改建</t>
  </si>
  <si>
    <t>资源县水利局</t>
  </si>
  <si>
    <t xml:space="preserve">通过建设蓄水池、水源取水设施、过滤池、安装管道11047m等工作，计划投资42.75万元，实现为435人提供供水保障的目标 新建或改善脱贫村饮水设施数量&gt;=1个；项目（工程）验收合格率（100%）&gt;=100%；饮水设施改造后水质达标率&gt;=100%。项目（工程）完成及时率&gt;=100%；安全饮水工程补助标准&gt;=500元/人；农村集中供水率&gt;=90%；           受益脱贫人口数&gt;=40人；工程设计使用年限&gt;=15年；          受益脱贫人口满意度&gt;=95% </t>
  </si>
  <si>
    <t>群众积极参与，筹工筹劳，项目建成之后，将为435人提供供水保障。</t>
  </si>
  <si>
    <t>凤水村、社水村</t>
  </si>
  <si>
    <t>资源县两水苗族乡凤水村、社水村集中供水维修改造工程</t>
  </si>
  <si>
    <t>安装1套一体式净化设备，安装管材900m</t>
  </si>
  <si>
    <t xml:space="preserve">通过建设蓄水池、水源取水设施、过滤池、安装管材900m等工作，计划投资94.57万元，实现为2400人提供供水保障的目标。新建或改善脱贫村饮水设施数量&gt;=1个； 项目（工程）验收合格率（100%）&gt;=100%；饮水设施改造后水质达标率&gt;=100%。项目（工程）完成及时率&gt;=100%；         安全饮水工程补助标准&gt;=100元/人；农村集中供水率&gt;=90%；受益脱贫人口数&gt;=117人；工程设计使用年限&gt;=15年；受益脱贫人口满意度&gt;=95%   </t>
  </si>
  <si>
    <t>群众积极参与，筹工筹劳，项目建成之后，将为2400人提供供水保障。</t>
  </si>
  <si>
    <t>资源县瓜里乡文溪村大屋里组供水保障工程</t>
  </si>
  <si>
    <t>安装3500米水管，新建1座蓄水池</t>
  </si>
  <si>
    <t xml:space="preserve">通过建设蓄水池、水源取水设施、过滤池、安装3500米水管等工作，计划投资22.85万元，实现为145人提供供水保障的目标新建或改善脱贫村饮水设施数量&gt;=1个；项目（工程）验收合格率（100%）&gt;=100%；饮水设施改造后水质达标率&gt;=100%。项目（工程）完成及时率&gt;=100%；安全饮水工程补助标准&gt;=500元/人；农村集中供水率&gt;=90%；受益脱贫人口数&gt;=20人；工程设计使用年限&gt;=15年；受益脱贫人口满意度&gt;=95% </t>
  </si>
  <si>
    <t>群众积极参与，筹工筹劳，项目建成之后，将为145人提供供水保障。</t>
  </si>
  <si>
    <t>官洞村</t>
  </si>
  <si>
    <t>资源镇官洞村官洞饮水安全工程净化消毒设备</t>
  </si>
  <si>
    <t>更换水源水管1000米，安装消毒净化设备一套，蓄水池扩建。</t>
  </si>
  <si>
    <t xml:space="preserve">通过更换水源水管1000米，安装消毒净化设备一套，蓄水池扩建。项目建成后，计划投资18万元，为2060人提供供水保障。 新建或改善脱贫村饮水设施数量&gt;=1个；项目（工程）验收合格率（100%）&gt;=100%；          饮水设施改造后水质达标率&gt;=100%。项目（工程）完成及时率&gt;=100%；安全饮水工程补助标准&gt;=500元/人；农村集中供水率&gt;=90%；受益脱贫人口数&gt;=289人；程设计使用年限&gt;=15年；受益脱贫人口满意度&gt;=95% </t>
  </si>
  <si>
    <t>解决了607户2060余人安全饮水问题。</t>
  </si>
  <si>
    <t>香草坪村</t>
  </si>
  <si>
    <t>资源县瓜里乡香草坪村大屋里组供水保障工程</t>
  </si>
  <si>
    <t>新建水池20立方米，安装管道1860m</t>
  </si>
  <si>
    <t xml:space="preserve">通过新建水池20立方米，安装管道1860，计划投资9.5万元，项目建成后，为89人提供供水保障。  新建或改善脱贫村饮水设施数量&gt;=1个；项目（工程）验收合格率（100%）&gt;=100%；          饮水设施改造后水质达标率&gt;=100%。项目（工程）完成及时率&gt;=100%； 安全饮水工程补助标准&gt;=500元/人；           农村集中供水率&gt;=90%；受益脱贫人口数&gt;=19人；               工程设计使用年限&gt;=15年；受益脱贫人口满意度&gt;=95% </t>
  </si>
  <si>
    <t>解决22户89人饮安全问题，保障饮水安全</t>
  </si>
  <si>
    <t>戈洞坪</t>
  </si>
  <si>
    <t>梅溪镇戈洞坪村炉顶凹、刘家湾供水保障工程</t>
  </si>
  <si>
    <t>新建30m3蓄水池一座，安装管道4189m</t>
  </si>
  <si>
    <t xml:space="preserve">通过新建30m3蓄水池一座，安装管道4189m，计划投资19.5万元，项目建成后，为260人提供供水保障。  新建或改善脱贫村饮水设施数量&gt;=1个；项目（工程）验收合格率（100%）&gt;=100%；          饮水设施改造后水质达标率&gt;=100%。项目（工程）完成及时率&gt;=100%；安全饮水工程补助标准&gt;=500元/人；           农村集中供水率&gt;=90%；受益脱贫人口数&gt;=36人；               工程设计使用年限&gt;=15年；受益脱贫人口满意度&gt;=95% </t>
  </si>
  <si>
    <t>群众积极参与，筹工筹劳，项目建成之后，将为260人提供供水保障。</t>
  </si>
  <si>
    <t>梅溪镇戈洞坪村枧头源、唐甫田供水保障工程</t>
  </si>
  <si>
    <t>新建30m3蓄水池一座，安装管道4265m</t>
  </si>
  <si>
    <t xml:space="preserve">通过建安装管道等工作，项目建成后，计划投资19.5万元，为220人提供供水保障。 新建或改善脱贫村饮水设施数量&gt;=1个；项目（工程）验收合格率（100%）&gt;=100%；          饮水设施改造后水质达标率&gt;=100%。项目（工程）完成及时率&gt;=100%；安全饮水工程补助标准&gt;=500元/人；农村集中供水率&gt;=90%；受益脱贫人口数&gt;=56人；工程设计使用年限&gt;=15年；受益脱贫人口满意度&gt;=95% </t>
  </si>
  <si>
    <t>群众积极参与，筹工筹劳，项目建成之后，将为220人提供供水保障。</t>
  </si>
  <si>
    <t>咸水洞村</t>
  </si>
  <si>
    <t>资源县梅溪镇咸水洞村伍家湾供水保障工程</t>
  </si>
  <si>
    <t>新建拦水坝一座，过滤池一座，蓄水池一座，安装管道3471m</t>
  </si>
  <si>
    <t xml:space="preserve">通过新建拦水坝一座，过滤池一座，蓄水池一座，安装管道3471m等工作，计划投资13.3万元，实现为120人提供供水保障的目标       新建或改善脱贫村饮水设施数量&gt;=1个；项目（工程）验收合格率（100%）&gt;=100%；饮水设施改造后水质达标率&gt;=100%。项目（工程）完成及时率&gt;=100%；安全饮水工程补助标准&gt;=500元/人；农村集中供水率&gt;=90%； 受益脱贫人口数&gt;=96人；工程设计使用年限&gt;=15年；受益脱贫人口满意度&gt;=95% </t>
  </si>
  <si>
    <t>群众积极参与，筹工筹劳，项目建成后，将为120人提供供水保障</t>
  </si>
  <si>
    <t>官田村</t>
  </si>
  <si>
    <t>资源县中峰镇官田村乾塘片供水保障工程</t>
  </si>
  <si>
    <t>新建拦水坝3处、过滤池3座，安装管道10897m</t>
  </si>
  <si>
    <t xml:space="preserve">通过新建拦水坝3处、过滤池3座，安装管道10897m等工作，计划投资42.37万元，实现为556人提供供水保障的目标      新建或改善脱贫村饮水设施数量&gt;=1个；项目（工程）验收合格率（100%）&gt;=100%；饮水设施改造后水质达标率&gt;=100%。项目（工程）完成及时率&gt;=100%；安全饮水工程补助标准&gt;=500元/人；农村集中供水率&gt;=90%；受益脱贫人口数&gt;=69人；工程设计使用年限&gt;=15年；受益脱贫人口满意度&gt;=95% </t>
  </si>
  <si>
    <t>群众积极参与，筹工筹劳，项目建成之后，将为556人提供供水保障。</t>
  </si>
  <si>
    <t>铜座村</t>
  </si>
  <si>
    <t>梅溪镇铜座村顺水供水保障工程</t>
  </si>
  <si>
    <t>新建16m3蓄水池一座，安装管道5014m</t>
  </si>
  <si>
    <t xml:space="preserve">通过新建16m3蓄水池一座，安装管道5014等工作，计划投资12.35万元，项目建成后，为86人提供供水保障。新建或改善脱贫村饮水设施数量&gt;=1个；项目（工程）验收合格率（100%）&gt;=100%；          饮水设施改造后水质达标率&gt;=100%。项目（工程）完成及时率&gt;=100%；安全饮水工程补助标准&gt;=500元/人；农村集中供水率&gt;=90%；受益脱贫人口数&gt;=20人；               工程设计使用年限&gt;=15年；受益脱贫人口满意度&gt;=95% </t>
  </si>
  <si>
    <t>25户村民饮水安全保障</t>
  </si>
  <si>
    <t>三茶村</t>
  </si>
  <si>
    <t>梅溪镇三茶村烟竹岔二组供水保障工程</t>
  </si>
  <si>
    <t>新建拦水坝一座，过滤池一座，20m3蓄水池一座，安装管道3847m</t>
  </si>
  <si>
    <t xml:space="preserve">通过新建拦水坝一座，过滤池一座，20m3蓄水池一座，安装管道3847m等工作，计划投资12.35万元，项目建成后，为93人提供供水保障。  新建或改善脱贫村饮水设施数量&gt;=1个；项目（工程）验收合格率（100%）&gt;=100%；          饮水设施改造后水质达标率&gt;=100%。项目（工程）完成及时率&gt;=100%；安全饮水工程补助标准&gt;=500元/人；           农村集中供水率&gt;=90%；受益脱贫人口数&gt;=29人；               工程设计使用年限&gt;=15年；受益脱贫人口满意度&gt;=95% </t>
  </si>
  <si>
    <t>群众积极参与，筹工筹劳，项目建成之后，将为93人提供供水保障。</t>
  </si>
  <si>
    <t>资源县瓜里乡大田村大车头供水保障工程</t>
  </si>
  <si>
    <t>新建一处拦水坝，过滤池、新建一座20m3蓄水池，安装管道3100m</t>
  </si>
  <si>
    <t xml:space="preserve">通过新建一处拦水坝，过滤池、新建一座20m3蓄水池，安装管道3100m等工作，计划投资10.45万元，实现为106人提供供水保障的目标新建或改善脱贫村饮水设施数量&gt;=1个；    项目（工程）验收合格率（100%）&gt;=100%；饮水设施改造后水质达标率&gt;=100%。项目（工程）完成及时率&gt;=100%；         安全饮水工程补助标准&gt;=500元/人；农村集中供水率&gt;=90%；受益脱贫人口数&gt;=19人；工程设计使用年限&gt;=15年；受益脱贫人口满意度&gt;=95% </t>
  </si>
  <si>
    <t>群众积极参与，筹工筹劳，项目建成之后，将为106人提供供水保障。</t>
  </si>
  <si>
    <t>田头水村</t>
  </si>
  <si>
    <t>车田苗族乡田头水村刺猪湾屯安全饮水工程</t>
  </si>
  <si>
    <t>新建一处拦水坝，过滤池、新建一座10m3蓄水池，安装管道2456m</t>
  </si>
  <si>
    <t xml:space="preserve">通过新建一处拦水坝，过滤池、新建一座10m3蓄水池，安装管道等工作，计划投资9.5万元，实现为42人提供供水保障的目标新建或改善脱贫村饮水设施数量&gt;=1个；项目（工程）验收合格率（100%）&gt;=100%； 饮水设施改造后水质达标率&gt;=100%。项目（工程）完成及时率&gt;=100%；         安全饮水工程补助标准&gt;=500元/人；农村集中供水率&gt;=90%；受益脱贫人口数&gt;=25人； 工程设计使用年限&gt;=15年；受益脱贫人口满意度&gt;=95% </t>
  </si>
  <si>
    <t>群众积极参与，筹工筹劳，项目建成之后，将为42人提供供水保障。</t>
  </si>
  <si>
    <t>车田村</t>
  </si>
  <si>
    <t>资源县车田苗族乡车田村旱坨供水保障工程</t>
  </si>
  <si>
    <t>新建引水渠20m，泵房1座，过滤池1座，15m3低位水池1座，安装管道468m</t>
  </si>
  <si>
    <t>总体指标：新建引水渠20m，泵房1座，过滤池1座，15m3低位水池1座，安装管道468m等工作，实现为135人提供供水保障的目标；数量指标：新建或改善饮水设施数量≥1个；质量指标：项目（工程）验收合格率=100%，饮水设施改造后水质达标率≥100%；计划投资,6.96万元时效指标：项目（工程）完成及时率≥100%；社会效益指标：解决脱贫人口饮水安全问题人数≥85人；可持续影响指标工程设计使用年限≥15年；服务对象满意度指标：受益贫困人口满意度≥90%。</t>
  </si>
  <si>
    <t>群众积极参与，筹工筹劳，项目建成之后，将为135人提供供水保障。</t>
  </si>
  <si>
    <t>海棠村</t>
  </si>
  <si>
    <t>资源县车田苗族乡海棠村社坦坪组供水保障工程</t>
  </si>
  <si>
    <t>新建拦水坝一座，过滤池一座，蓄水池一座，安装管道2987m</t>
  </si>
  <si>
    <t>总体指标：新建拦水坝一座，过滤池一座，蓄水池一座，安装管道2987m等工作，实现为80人提供供水保障的目标；数量指标：新建或改善饮水设施数量≥1个；质量指标：项目（工程）验收合格率=100%，饮水设施改造后水质达标率≥100%；计划投资9.24万元；时效指标：项目（工程）完成及时率≥100%；社会效益指标：解决脱贫人口饮水安全问题人数≥26人；可持续影响指标工程设计使用年限≥15年；服务对象满意度指标：受益贫困人口满意度≥90%。</t>
  </si>
  <si>
    <t>群众积极参与，筹工筹劳，项目建成之后，将为80人提供供水保障。</t>
  </si>
  <si>
    <t>猴背村</t>
  </si>
  <si>
    <t>资源县河口瑶族乡猴背村上、下冲头供水保障工程</t>
  </si>
  <si>
    <t>新建水池1座，过滤池1座，安装管材3493m。</t>
  </si>
  <si>
    <t>总体指标：通过新建水池1座，过滤池1座，安装管材3493m。等工作，实现为152人提供供水保障的目标；数量指标：新建或改善饮水设施数量≥1个；质量指标：项目（工程）验收合格率=100%，饮水设施改造后水质达标率≥100%；时效指标：项目（工程）完成及时率≥100%；计划投资10.87万元，社会效益指标：解决脱贫人口饮水安全问题人数≥42人；可持续影响指标工程设计使用年限≥15年；服务对象满意度指标：受益贫困人口满意度≥90%。</t>
  </si>
  <si>
    <t>群众积极参与，筹工筹劳，项目建成之后，将为152人提供供水保障。</t>
  </si>
  <si>
    <t>大源村安门前供水保障工程</t>
  </si>
  <si>
    <t>新建水池50方，接水管3000米</t>
  </si>
  <si>
    <t xml:space="preserve">通过新建水池50方，接水管3000米，计划投资14.25万元，项目建成后，为240人提供供水保障。 新建或改善脱贫村饮水设施数量&gt;=1个；项目（工程）验收合格率（100%）&gt;=100%；          饮水设施改造后水质达标率&gt;=100%。项目（工程）完成及时率&gt;=100%；安全饮水工程补助标准&gt;=500元/人；           农村集中供水率&gt;=90%；受益脱贫人口数&gt;=6人；               工程设计使用年限&gt;=15年；受益脱贫人口满意度&gt;=95% </t>
  </si>
  <si>
    <t>解决60户240人安全饮水问题。</t>
  </si>
  <si>
    <t>凤水村</t>
  </si>
  <si>
    <t>凤水村杨梅冲供水保障工程</t>
  </si>
  <si>
    <t>新建一处拦水坝，过滤池、新建一座30m3蓄水池，安装管道5741m</t>
  </si>
  <si>
    <t xml:space="preserve">通过新建一处拦水坝，过滤池、新建一座30m3蓄水池，安装管道5741m等工作，计划投资15.54万元，项目建成后，为233人提供供水保障。新建或改善脱贫村饮水设施数量&gt;=1个；项目（工程）验收合格率（100%）&gt;=100%；          饮水设施改造后水质达标率&gt;=100%。项目（工程）完成及时率&gt;=100%；安全饮水工程补助标准&gt;=500元/人；           农村集中供水率&gt;=90%；受益脱贫人口数&gt;=162人；               工程设计使用年限&gt;=15年；益脱贫人口满意度&gt;=95% </t>
  </si>
  <si>
    <t>群众积极参与，筹工筹劳，项目建成之后，将为233人提供供水保障。</t>
  </si>
  <si>
    <t>资源县资源镇文洞村江口屯供水保障工程</t>
  </si>
  <si>
    <t>新建50立方米蓄水池一座，安装管道6211m。</t>
  </si>
  <si>
    <t xml:space="preserve">通过新建50立方米蓄水池一座，安装管道6211m。等工作，计划投资16.15万元，项目建成后，为190人提供供水保障。  新建或改善脱贫村饮水设施数量&gt;=1个；项目（工程）验收合格率（100%）&gt;=100%；          饮水设施改造后水质达标率&gt;=100%。项目（工程）完成及时率&gt;=100%；安全饮水工程补助标准&gt;=500元/人；           农村集中供水率&gt;=90%；受益脱贫人口数&gt;=20人；               工程设计使用年限&gt;=15年；受益脱贫人口满意度&gt;=95% </t>
  </si>
  <si>
    <t>解决了56户190余人安全饮水问题.</t>
  </si>
  <si>
    <t>（3）屯级道路基础设施项目建设小计</t>
  </si>
  <si>
    <t>基础设施</t>
  </si>
  <si>
    <t>中峰镇官田村下安里道路水毁下塌方修复工程</t>
  </si>
  <si>
    <t>C20毛石混凝土154.79立方米</t>
  </si>
  <si>
    <t>立方米</t>
  </si>
  <si>
    <t>总体指标：道路维修154.79立方米 质量指标：项目（工程）验收合格率=100%；时效指标：完工及时率=100%，成本指标：项目（工程）总投资11万元，效益指标：社会效益指标，受益脱贫人口（≥69人），可持续影响指标：工程设计使用年限（≥10年），满意度指标：受益脱贫人口满意度≥95%</t>
  </si>
  <si>
    <t>八坊村</t>
  </si>
  <si>
    <t>中峰镇八坊护卫粮所至娄底道路路面维修</t>
  </si>
  <si>
    <t>16cm厚混凝土路面破除299.04立方米，18cm厚C25水泥砼面层1869平方米，φ0.2混凝土圆管涵12米</t>
  </si>
  <si>
    <t>道路维修</t>
  </si>
  <si>
    <t>平方米</t>
  </si>
  <si>
    <t>总体指标：道路维修1869米 质量指标：项目（工程）验收合格率=100%；时效指标：完工及时率=100%，成本指标：项目（工程）总投资21万元，效益指标：社会效益指标，受益脱贫人口（≥11人），可持续影响指标：工程设计使用年限（≥10年），满意度指标：受益脱贫人口满意度≥95%</t>
  </si>
  <si>
    <t>水头村</t>
  </si>
  <si>
    <t>瓜里乡水头村土水至桐木江水毁修复工程</t>
  </si>
  <si>
    <t>C15毛石混凝土挡墙47.25立方米，C25混凝土路基回填35立方米，厚18公分水泥混凝土面板0.9立方米。</t>
  </si>
  <si>
    <t xml:space="preserve">总体指标：水毁修复47.25立方米，质量指标：项目（工程）验收合格率=100%；时效指标：完工及时率=100%，成本指标：项目（工程）总投资7万元，效益指标：社会效益指标，受益脱贫人口（≥7人），可持续影响指标：工程设计使用年限（≥10年），满意度指标：受益脱贫人口满意度≥95% </t>
  </si>
  <si>
    <t>瓜里乡香草村村委至积麻丘水毁修复工程</t>
  </si>
  <si>
    <t>C15片石混凝土挡土墙298立方米，厚18公分水泥混凝土面板9立方米。</t>
  </si>
  <si>
    <t xml:space="preserve">总体指标：C15片石混凝土挡土墙298立方米，厚18公分水泥混凝土面板9立方米。质量指标：项目（工程）验收合格率=100%；时效指标：完工及时率=100%，成本指标：项目（工程）总投资22万元，效益指标：社会效益指标，受益脱贫人口（≥14人），可持续影响指标：工程设计使用年限（≥10年），满意度指标：受益脱贫人口满意度≥95% </t>
  </si>
  <si>
    <t>资源县瓜里乡文溪村杉树脚、麻岭头公共基础照明项目</t>
  </si>
  <si>
    <t>6m高太阳能单臂灯105盏。</t>
  </si>
  <si>
    <t>盏</t>
  </si>
  <si>
    <t xml:space="preserve">总体指标：安装路灯105盏：项目（工程）验收合格率=100%；时效指标：完工及时率=100%，成本指标：项目（工程）总投资21万元，效益指标：社会效益指标，受益脱贫人口（≥23人），可持续影响指标：工程设计使用年限（≥10年），满意度指标：受益脱贫人口满意度≥95% </t>
  </si>
  <si>
    <t>大坨村</t>
  </si>
  <si>
    <t>梅溪镇大坨村弄栈头至三茶石坛冲道路硬化工程</t>
  </si>
  <si>
    <t>厚180公分道路硬化9756平方米，C20片石混凝土挡墙180.04立方米，ф0.5m单孔钢筋混凝土圆管涵42米。</t>
  </si>
  <si>
    <t>资源县农业农村局</t>
  </si>
  <si>
    <t>总体指标：厚180公分道路硬化9756平方米，C20片石混凝土挡墙180.04立方米，ф0.5m单孔钢筋混凝土圆管涵42米。
质量指标：项目（工程）验收合格率=100%；
时效指标：完工及时率=100%
成本指标：项目工程总投资126万元；
效益指标：社会效益指标，受益脱贫人口（≧302人）；
可持续影响指标：工程设计使用年限（≧10年）；
满意度指标：受益脱贫人口满意度≧95%；</t>
  </si>
  <si>
    <t>梅溪镇三茶村大木兰至天应堂道路新建工程</t>
  </si>
  <si>
    <t>路线总长0.730公里，路基宽4.5米，路面宽3.5米，路面结构采用15cm级配碎面层2400平方米。</t>
  </si>
  <si>
    <t>公里</t>
  </si>
  <si>
    <t>总体指标：路线总长0.730公里，路基宽4.5米，路面宽3.5米，路面结构采用15cm级配碎面层2400平方米。
质量指标：项目（工程）验收合格率=100%；
时效指标：完工及时率=100%
成本指标：项目工程总投资18万元；
效益指标：社会效益指标，受益脱贫人口（≧85人）；
可持续影响指标：工程设计使用年限（≧10年）；
满意度指标：受益脱贫人口满意度≧95%；</t>
  </si>
  <si>
    <t>大滩头村</t>
  </si>
  <si>
    <t>梅溪镇大滩头村赤溪三组至赤溪四组屯级公路新建工程</t>
  </si>
  <si>
    <t>路线总长0.760公里，路基宽4.5米，路面宽3.5米，路面结构采用15cm厚级配碎面层。</t>
  </si>
  <si>
    <t>总体指标：路线总长0.760公里，路基宽4.5米，路面宽3.5米，路面结构采用15cm厚级配碎面层。。
质量指标：项目（工程）验收合格率=100%；
时效指标：完工及时率=100%
成本指标：项目工程总投资29万元；
效益指标：社会效益指标，受益脱贫人口（≧46人）；
可持续影响指标：工程设计使用年限（≧10年）；
满意度指标：受益脱贫人口满意度≧95%；</t>
  </si>
  <si>
    <t>梅溪镇大滩头村源洞水公路维修工程</t>
  </si>
  <si>
    <t>C20片石混凝土挡土墙125.55m³</t>
  </si>
  <si>
    <t>总体指标：公路维修长30米、宽0.6米、高4米。
质量指标：项目（工程）验收合格率=100%；
时效指标：完工及时率=100%
成本指标：项目工程总投资8.5万元；
效益指标：社会效益指标，受益脱贫人口（≧87人）；
可持续影响指标：工程设计使用年限（≧10年）；
满意度指标：受益脱贫人口满意度≧95%；</t>
  </si>
  <si>
    <t>梅溪镇随滩村牛栏山至龙井洞公路维修工程</t>
  </si>
  <si>
    <t>C20片石混凝土123.54立方米</t>
  </si>
  <si>
    <t>总体指标：C20片石混凝土123.54立方米
质量指标：项目（工程）验收合格率=100%；
时效指标：完工及时率=100%
成本指标：项目工程总投资10万元；
效益指标：社会效益指标，受益脱贫人口（≧11人）；
可持续影响指标：工程设计使用年限（≧10年）；
满意度指标：受益脱贫人口满意度≧95%；</t>
  </si>
  <si>
    <t>坪水底村</t>
  </si>
  <si>
    <t>梅溪镇坪水底村茶子坳至猪屎冲道路新建工程</t>
  </si>
  <si>
    <t>道路新建700米宽4.5米</t>
  </si>
  <si>
    <t>总体指标：道路新建700米宽4.5米
质量指标：项目（工程）验收合格率=100%；
时效指标：完工及时率=100%
成本指标：项目工程总投资20万元；
效益指标：社会效益指标，受益脱贫人口（≧43人）；
可持续影响指标：工程设计使用年限（≧10年）；
满意度指标：受益脱贫人口满意度≧95%；</t>
  </si>
  <si>
    <t>石寨村</t>
  </si>
  <si>
    <t>车田苗族乡石寨村院子至大瓜坨下塌方修建</t>
  </si>
  <si>
    <t>C20毛石混凝土102.65立方米</t>
  </si>
  <si>
    <t>总体指标：C20毛石混凝土102.65立方米
质量指标：项目（工程）验收合格率=100%；
时效指标：完工及时率=100%，
成本指标：项目（工程）总投资7.2万元，
效益指标：社会效益指标，受益脱贫人口（≥165人），
可持续影响指标：工程设计使用年限（≥10年），
满意度指标：受益脱贫人口满意度≥95%</t>
  </si>
  <si>
    <t>黄龙村</t>
  </si>
  <si>
    <t>车田苗族乡黄龙村杨柳坪至长界头下塌方</t>
  </si>
  <si>
    <t>排水沟挖土方85.5立方米，C25混凝土排水沟11.7立方米，C20毛石混凝土158.44立方米</t>
  </si>
  <si>
    <t>总体指标：排水沟挖土方85.5立方米，C25混凝土排水沟11.7立方米，C20毛石混凝土158.44立方米.
质量指标：项目（工程）验收合格率=100%；
时效指标：完工及时率=100%，
成本指标：项目（工程）总投资12万元，
效益指标：社会效益指标，受益脱贫人口（≥51人），
可持续影响指标：工程设计使用年限（≥10年），
满意度指标：受益脱贫人口满意度≥95%</t>
  </si>
  <si>
    <t>龙塘村</t>
  </si>
  <si>
    <t>车田苗族乡龙塘村潘家蔡家道路水毁修复工程</t>
  </si>
  <si>
    <t>15cm厚混凝土路面破除208.5立方米，土方开挖37.08立方米，C20毛石混凝土74.6立方米，18cm厚C25混凝土路面1689平方米</t>
  </si>
  <si>
    <t>硬化</t>
  </si>
  <si>
    <t>总体指标：15cm厚混凝土路面破除208.5立方米，土方开挖37.08立方米，C20毛石混凝土74.6立方米，18cm厚C25混凝土路面1689平方米
质量指标：项目（工程）验收合格率=100%；
时效指标：完工及时率=100%，
成本指标：项目（工程）总投资26万元，
效益指标：社会效益指标，受益脱贫人口（≥51人），
可持续影响指标：工程设计使用年限（≥10年），
满意度指标：受益脱贫人口满意度≥95%</t>
  </si>
  <si>
    <t>车田苗族乡龙塘村大水岭电站至街上</t>
  </si>
  <si>
    <t>C20毛石混凝土16.2立方米，18cm厚C25混凝土路面1081平方米，φ0.8钢筋混凝土圆管涵10米</t>
  </si>
  <si>
    <t>总体指标：C20毛石混凝土16.2立方米，18cm厚C25混凝土路面1081平方米，φ0.8钢筋混凝土圆管涵10米
质量指标：项目（工程）验收合格率=100%；
时效指标：完工及时率=100%，
成本指标：项目（工程）总投15万元，
效益指标：社会效益指标，受益脱贫人口（≥130人），
可持续影响指标：工程设计使用年限（≥10年），
满意度指标：受益脱贫人口满意度≥95%</t>
  </si>
  <si>
    <t>木厂村</t>
  </si>
  <si>
    <t>车田苗族乡木厂村蕨坪至打板溪道路硬化</t>
  </si>
  <si>
    <t>10cm厚级配碎石路面4829平方米，18cm厚C25水泥砼面层4275平方米，土路肩310平方米，φ600mm圆管涵30.5米</t>
  </si>
  <si>
    <t>总体指标：10cm厚级配碎石路面4829平方米，18cm厚C25水泥砼面层4275平方米，土路肩310平方米，φ600mm圆管涵30.5米
质量指标：项目（工程）验收合格率=100%；
时效指标：完工及时率=100%，
成本指标：项目（工程）总投资57万元，
效益指标：社会效益指标，受益脱贫人口（≥45人），
可持续影响指标：工程设计使用年限（≥10年），
满意度指标：受益脱贫人口满意度≥95%</t>
  </si>
  <si>
    <t>天门村</t>
  </si>
  <si>
    <t>资源镇天门村木源头至深冲屯级道路硬化工程</t>
  </si>
  <si>
    <t>厚5公分碎石找平层468平方米
，18cm厚水泥混凝土面层468平方米。</t>
  </si>
  <si>
    <t xml:space="preserve">总体指标：厚5公分碎石找平层468平方米
，18cm厚水泥混凝土面层468平方米。指标：项目（工程）验收合格率=100%；时效指标：完工及时率=100%，成本指标：项目（工程）总投资5.5万元，效益指标：社会效益指标，受益人口（≥205人），可持续影响指标：工程设计使用年限（≥10年），满意度指标：受益脱贫人口满意度≥95% </t>
  </si>
  <si>
    <t>资源县资源镇文洞村资梅公路至菜冲路路面维修</t>
  </si>
  <si>
    <t xml:space="preserve">C20片石混凝土94.66立方米，水泥厚18公分混凝土面板220平方米。
</t>
  </si>
  <si>
    <t xml:space="preserve">总体指标：C20片石混凝土94.66立方米，水泥厚18公分混凝土面板220平方米。
 质量指标：项目（工程）验收合格率=100%；时效指标：完工及时率=100%，成本指标：项目（工程）总投资8.6万元，效益指标：社会效益指标，受益脱贫人口（≥56人），可持续影响指标：工程设计使用年限（≥10年），满意度指标：受益脱贫人口满意度≥95% </t>
  </si>
  <si>
    <t>马家村</t>
  </si>
  <si>
    <t>资源镇马家村上院子至小官路下塌方</t>
  </si>
  <si>
    <t>C20片石混凝土挡土墙218.5立方米。</t>
  </si>
  <si>
    <t xml:space="preserve">总体指标：C20片石混凝土挡土墙218.5立方米。 质量指标：项目（工程）验收合格率=100%；时效指标：完工及时率=100%，成本指标：项目（工程）总投资15万元，效益指标：社会效益指标，受益脱贫人口（≥29人），可持续影响指标：工程设计使用年限（≥10年），满意度指标：受益脱贫人口满意度≥95% </t>
  </si>
  <si>
    <t>资源镇天门村十二组至深冲下塌方修复工程</t>
  </si>
  <si>
    <t>C20片石混凝土挡土墙383.07立方米</t>
  </si>
  <si>
    <t xml:space="preserve">总体指标：C20片石混凝土挡土墙383.07立方米,质量指标：项目（工程）验收合格率=100%；时效指标：完工及时率=100%，成本指标：项目（工程）总投资26万元，效益指标：社会效益指标，受益脱贫人口（≥33人），可持续影响指标：工程设计使用年限（≥10年），满意度指标：受益脱贫人口满意度≥95% </t>
  </si>
  <si>
    <t>浦田村</t>
  </si>
  <si>
    <t>资源镇浦田村蒋家山道路护栏修建工程</t>
  </si>
  <si>
    <t>波形梁钢护栏3216米、波形梁钢护栏端头42个。</t>
  </si>
  <si>
    <t>总体指标：波形梁钢护栏3216米、波形梁钢护栏端头42个。                          质量指标：项目（工程）验收合格率=100%；         时效指标：完工及时率=100%，
成本指标：项目（工程）总投资65万元，效益指标：社会效益指标，受益脱贫人口（≥190人），
可持续影响指标：工程设计使用年限（≥10年），
满意度指标：受益脱贫人口满意度≥95%</t>
  </si>
  <si>
    <t>资源镇天门村下岭背屯级路道路硬化工程</t>
  </si>
  <si>
    <t>道路硬化105米，厚18公分水泥混凝土面板473平方米</t>
  </si>
  <si>
    <t xml:space="preserve">总体指标：道路硬化105米，厚18公分水泥混凝土面板473平方米质量指标：项目（工程）验收合格率=100%；时效指标：完工及时率=100%，成本指标：项目（工程）总投资5.7万元，效益指标：社会效益指标，受益人口（≥119人），可持续影响指标：工程设计使用年限（≥10年），满意度指标：受益脱贫人口满意度≥95% </t>
  </si>
  <si>
    <t>资源镇天门村牛塘坪道路水毁修复工程</t>
  </si>
  <si>
    <t>路线总长0.710公里，18cm厚水泥混凝土面层2220平方米。</t>
  </si>
  <si>
    <t xml:space="preserve">总体指标：路线总长0.710公里，18cm厚水泥混凝土面层2220平方米。质量指标：项目（工程）验收合格率=100%；时效指标：完工及时率=100%，成本指标：项目（工程）总投26.2万元，效益指标：社会效益指标，受益人口（≥302人），可持续影响指标：工程设计使用年限（≥5年），满意度指标：受益脱贫人口满意度≥95% </t>
  </si>
  <si>
    <t>河口瑶族乡猴背村大洞片区大水圳水毁修复</t>
  </si>
  <si>
    <t>塌方修复1处</t>
  </si>
  <si>
    <t>处</t>
  </si>
  <si>
    <t>总体指标：1处
质量指标：项目（工程）验收合格率=100%；
时效指标：完工及时率=100%，
成本指标：项目（工程）总投资180万元，
效益指标：社会效益指标，受益人口（≥400人），
可持续影响指标：工程设计使用年限（≥10年），
满意度指标：受益脱贫人口满意度≥95%</t>
  </si>
  <si>
    <t>河口瑶族乡立才坪村安子边屯级道路安装护栏</t>
  </si>
  <si>
    <t>波形栏杆1196米</t>
  </si>
  <si>
    <t>波形栏杆1196米，通过改善村级基础设施硬件设施，解决16户68人出行安全问题，为各族群众共同富裕提供保障，进一步铸牢中华民族共同体意识，促进各民族共同团结奋斗，共同繁荣发展。数量指标：安装护栏=1196米；质量指标：项目（工程）验收合格率=100%；时效指标：完工及时率=100%；可持续影响指标：工程设计使用年限（≥10年），受益人口（≥68人）成本指标：项目建成总成本≤29万元；满意度指标：受益对象满意度≥95%</t>
  </si>
  <si>
    <t>河口瑶族乡立才坪村安子边屯道路修建错车道</t>
  </si>
  <si>
    <t>机械整修路拱407.5平方米，挖土方114立方米，18cm厚C25水泥砼面层407.5平方米</t>
  </si>
  <si>
    <t>机械整修路拱407.5平方米，挖土方114立方米，18cm厚C25水泥砼面层407.5平方米数量指标：新建错车道=407.5平方米；质量指标：项目（工程）验收合格率=100%；时效指标：完工及时率=100%；成本指标：项目建成总成本≤4.2万元/项；满意度指标：受益对象满意度≥95%</t>
  </si>
  <si>
    <t>葱坪村</t>
  </si>
  <si>
    <t>河口瑶族乡葱坪院子路面修复工程</t>
  </si>
  <si>
    <t>C20毛石混凝土26.9立方米，18cm厚C25水泥砼面层185.5平方米，沉沙井2座</t>
  </si>
  <si>
    <t>数量指标：C20毛石混凝土26.9立方米，18cm厚C25水泥砼面层185.5平方米，沉沙井2座
质量指标：项目（工程）验收合格率=100%；
项目资金支出合规率=100%；
时效指标：完工及时率=100%；
项目竣工验收时间≤90天；
成本指标：项目建成总成本≤5.4万元；
可持续影响指标：工程设计使用年限（≥10年）满意度指标：受益脱贫对象满意度≥95%</t>
  </si>
  <si>
    <t>烟竹村</t>
  </si>
  <si>
    <t>半岭头屯级道路修复工程</t>
  </si>
  <si>
    <t>厚180公分道路硬化229.22立方米，路肩培土45.49立方米。</t>
  </si>
  <si>
    <t>总体指标：道路维修300米，规格4.5*2质量指标：项目（工程）验收合格率=100%；时效指标：完工及时率=100%，成本指标：项目（工程）总投资14万元，效益指标：社会效益指标，受益脱贫人口（≥48人），可持续影响指标：工程设计使用年限（≥10年），满意度指标：受益脱贫人口满意度≥95%</t>
  </si>
  <si>
    <t>三茶村石弄冲至小木兰道路硬化</t>
  </si>
  <si>
    <t>道路硬化宽1米，长2200米</t>
  </si>
  <si>
    <t xml:space="preserve">总体指标：道路硬化宽1米，长2200米
质量指标：项目（工程）验收合格率=100%；
时效指标：完工及时率=100%，
成本指标：项目（工程）总投资25万元，
效益指标：社会效益指标，受益脱贫人口（≥483人），
可持续影响指标：工程设计使用年限（≥10年），
满意度指标：受益脱贫人口满意度≥95% </t>
  </si>
  <si>
    <t>黄宝村</t>
  </si>
  <si>
    <t>车田苗族乡黄宝村桥亭口盖板函建设</t>
  </si>
  <si>
    <t>新建盖板函8米（实际按设计为准）</t>
  </si>
  <si>
    <t xml:space="preserve">总体指标：新建盖板函8米，
质量指标：项目（工程）验收合格率=100%；
时效指标：完工及时率=100%，
成本指标：项目（工程）总投资20万元，
效益指标：社会效益指标，受益脱贫人口（≥462人），
可持续影响指标：工程设计使用年限（≥10年），
满意度指标：受益脱贫人口满意度≥95% </t>
  </si>
  <si>
    <t>资源县瓜里乡文溪村大湾至三级冲、杨禾冲道路硬化项目</t>
  </si>
  <si>
    <t>总路线长2.012公里，厚18公分水泥混凝土面板1629.72立方米，路肩培土362.17立方米，单孔钢筋混凝土圆管涵DN500（33米）。</t>
  </si>
  <si>
    <t>总体指标：总路线长2.012公里，厚18公分水泥混凝土面板1629.72立方米，路肩培土362.17立方米，单孔钢筋混凝土圆管涵DN500（33米）。质量指标：项目（工程）验收合格率=100%；时效指标：完工及时率=100%，成本指标：项目（工程）总投资106万元，效益指标：社会效益指标，受益脱贫人口（≥33人），可持续影响指标：工程设计使用年限（≥10年），满意度指标：受益脱贫人口满意度≥95%</t>
  </si>
  <si>
    <t>金江村</t>
  </si>
  <si>
    <t>金江村牛大江至蒲德文家道路新建硬化</t>
  </si>
  <si>
    <t>金江村牛大江至蒲德文家道路新建硬化80米，片石混凝土223.04立方米等。</t>
  </si>
  <si>
    <t>总体指标：新建硬化80米，片石混凝土223.04立方米等。质量指标：项目（工程）验收合格率=100%；时效指标：完工及时率=100%，成本指标：项目（工程）总投资33万元，效益指标：社会效益指标，受益脱贫人口（≥11人），可持续影响指标：工程设计使用年限（≥10年），满意度指标：受益脱贫人口满意度≥95%</t>
  </si>
  <si>
    <t>瓜里村</t>
  </si>
  <si>
    <t>资源县瓜里乡瓜里村半边街桥梁工程</t>
  </si>
  <si>
    <t>新建桥梁一座，长47米，宽6.5米（具体已设计为准）</t>
  </si>
  <si>
    <t>资源县交通运输局</t>
  </si>
  <si>
    <t>总体指标：新建桥梁一座，长47米，宽6.5米，质量指标：项目（工程）验收合格率=100%；时效指标：完工及时率=100%，成本指标：项目（工程）总投资160万元，效益指标：社会效益指标，受益脱贫人口（≥68人），可持续影响指标：工程设计使用年限（≥50年），满意度指标：受益脱贫人口满意度≥95%</t>
  </si>
  <si>
    <t>梅溪村</t>
  </si>
  <si>
    <t>资源县梅溪镇梅溪村腰渡水至李家院子桥梁工程</t>
  </si>
  <si>
    <t>桥梁加固一座，长50米，宽4.0米（具体以设计为准）</t>
  </si>
  <si>
    <t>加固</t>
  </si>
  <si>
    <t>总体指标：桥梁加固一座，长50米，宽4.0米，质量指标：项目（工程）验收合格率=100%；时效指标：完工及时率=100%，成本指标：项目（工程）总投资50万元，效益指标：社会效益指标，受益脱贫人口（≥3人），可持续影响指标：工程设计使用年限（≥50年），满意度指标：受益脱贫人口满意度≥95%</t>
  </si>
  <si>
    <t>塘洞村</t>
  </si>
  <si>
    <t>资源县两水乡塘洞村湾里桥梁工程</t>
  </si>
  <si>
    <t>新建桥梁一座，长10米，宽5.5米（具体以设计为准）</t>
  </si>
  <si>
    <t>总体指标：新建桥梁一座，长10米，宽5.5米，质量指标：项目（工程）验收合格率=100%；时效指标：完工及时率=100%，成本指标：项目（工程）总投资50万元，效益指标：社会效益指标，受益脱贫人口（≥150人），可持续影响指标：工程设计使用年限（≥50年），满意度指标：受益脱贫人口满意度≥95%</t>
  </si>
  <si>
    <t>瓜里乡金江村牛大江桥梁工程</t>
  </si>
  <si>
    <t>新建桥梁一座，长11.6米，宽5.5米（具体以设计为准）</t>
  </si>
  <si>
    <t>总体指标：新建桥梁一座，长11.6米，宽5.5米，质量指标：项目（工程）验收合格率=100%；时效指标：完工及时率=100%，成本指标：项目（工程）总投资68万元，效益指标：社会效益指标，受益脱贫人口（≥16人），可持续影响指标：工程设计使用年限（≥50年），满意度指标：受益脱贫人口满意度≥95%</t>
  </si>
  <si>
    <t>2.产业发展</t>
  </si>
  <si>
    <t>（1）产业项目建设小计</t>
  </si>
  <si>
    <t>15个村</t>
  </si>
  <si>
    <t>产业发展</t>
  </si>
  <si>
    <t>2025年资源县产业以奖代补（资源镇）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</si>
  <si>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</si>
  <si>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</si>
  <si>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通过实施产业以奖代补政策，计划鼓励脱贫户及未消除风险监测对象发展种植经济作物3520亩 ，养殖家禽3.78万羽，家畜137头，带动脱贫人口及未消除风险监测对象1036户3422人增收</t>
  </si>
  <si>
    <t>10个行政村</t>
  </si>
  <si>
    <t>2025年资源县产业以奖代补（中峰镇）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</si>
  <si>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</si>
  <si>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通过实施产业以奖代补政策，计划鼓励脱贫户及未消除风险监测对象发展种植经济作物777亩 ，养殖家禽3.16万羽，家畜120头，带动脱贫人口及未消除风险监测对象639户1835人增收</t>
  </si>
  <si>
    <t>13个行政村</t>
  </si>
  <si>
    <t>2025年资源县产业以奖代补（梅溪镇）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</si>
  <si>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</si>
  <si>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通过实施产业以奖代补政策，计划鼓励脱贫户及未消除风险监测对象发展种植经济作物3400亩 ，养殖家禽3万羽，家畜150头，带动脱贫人口及未消除风险监测对象1575户5513人增收</t>
  </si>
  <si>
    <t>11个行政村</t>
  </si>
  <si>
    <t>2025年资源县产业以奖代补（瓜里乡）</t>
  </si>
  <si>
    <t>通过实施产业以奖代补政策，计划鼓励脱贫户及未消除风险监测对象发展种植经济作物3600亩 ，养殖家禽2.5万羽，家畜120头，带动脱贫人口及未消除风险监测对象1093户4373人增收</t>
  </si>
  <si>
    <t>12个行政村</t>
  </si>
  <si>
    <t>2025年资源县产业以奖代补（车田苗族乡）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</si>
  <si>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</si>
  <si>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通过实施产业以奖代补政策，计划鼓励脱贫户及未消除风险监测对象发展种植经济作物6600亩 ，养殖家禽3万羽，家畜200头，带动脱贫人口及未消除风险监测对象2909户10181人增收</t>
  </si>
  <si>
    <t>6个行政村</t>
  </si>
  <si>
    <t>2025年资源县产业以奖代补（两水苗族乡）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</si>
  <si>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</si>
  <si>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通过实施产业以奖代补政策，计划鼓励脱贫户及未消除风险监测对象发展种植经济作物2750亩 ，养殖家禽2.7万羽，家畜200头，带动脱贫人口及未消除风险监测对象1413户5312人增收</t>
  </si>
  <si>
    <t>5个行政村</t>
  </si>
  <si>
    <t>2025年资源县产业以奖代补（河口瑶族乡）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</si>
  <si>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</si>
  <si>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通过实施产业以奖代补政策，计划鼓励脱贫户及未消除风险监测对象发展种植经济作物2800亩 ，养殖家禽2万羽，家畜250头，带动脱贫人口及未消除风险监测对象612户2142人增收</t>
  </si>
  <si>
    <t>2025年资源镇中药材全产业链项目</t>
  </si>
  <si>
    <t>2025年计划全镇新增中药材种植面积3500亩，完善加工环节及补齐其他短板。</t>
  </si>
  <si>
    <t>数量指标：中药材种植面积≥3500亩；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</si>
  <si>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通过土地租赁、务工就业、技术培训指导、农产品销售等方式带动174户583人增收</t>
  </si>
  <si>
    <t>2025年中峰镇中药材全产业链项目</t>
  </si>
  <si>
    <t>2025年计划全镇新增中药材种植面积5000亩，完善加工环节及补齐其他短板。</t>
  </si>
  <si>
    <t>数量指标：中药材种植面积≥5000亩；
质量指标：中药材种植成活率≥90%；
时效指标：项目按时完成率=100%；
成本指标：中药材种植补助标准≥500元/亩；
经济效益指标：受益脱贫户可持续增收≥1年；
社会效益指标：受益脱贫人口数≥72人；
生态效益指标：农业科技改善耕地面积≥3500亩 ；
满意度指标：受益脱贫对象满意度≥90%；</t>
  </si>
  <si>
    <t>通过土地租赁、务工就业、技术培训指导、农产品销售等方式带动256户1077人增收</t>
  </si>
  <si>
    <t>2025年梅溪镇中药材全产业链项目</t>
  </si>
  <si>
    <t>数量指标：中药材种植面积≥3500亩；
质量指标：中药材种植成活率≥90%；
时效指标：项目按时完成率=100%；
成本指标：中药材种植补助标准≥500元/亩；
经济效益指标：受益脱贫户可持续增收≥1年；
社会效益指标：受益脱贫人口数≥200人；
生态效益指标：农业科技改善耕地面积≥3500亩 ；
满意度指标：受益脱贫对象满意度≥90%；</t>
  </si>
  <si>
    <t>通过土地租赁、务工就业、技术培训指导、农产品销售等方式带动300户906人增收</t>
  </si>
  <si>
    <t>2025年瓜里乡中药材全产业链项目</t>
  </si>
  <si>
    <t>2025年计划全乡新增中药材种植面积4000亩，完善加工环节及补齐其他短板。</t>
  </si>
  <si>
    <t>数量指标：中药材种植面积≥4000亩；
质量指标：中药材种植成活率≥90%；
时效指标：项目按时完成率=100%；
成本指标：中药材种植补助标准≥500元/亩；
经济效益指标：受益脱贫户可持续增收≥1年；
社会效益指标：受益脱贫人口数≥38人；
生态效益指标：农业科技改善耕地面积≥3500亩 ；
满意度指标：受益脱贫对象满意度≥90%；</t>
  </si>
  <si>
    <t>通过土地租赁、务工就业、技术培训指导、农产品销售等方式带动152户451人增收</t>
  </si>
  <si>
    <t>2025年车田苗族乡中药材全产业链项目</t>
  </si>
  <si>
    <t>2025年计划全乡新增中药材种植面积4500亩，完善加工环节及补齐其他短板。</t>
  </si>
  <si>
    <t>数量指标：中药材种植面积≥4500亩；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</si>
  <si>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2025年两水苗族乡中药材全产业链项目</t>
  </si>
  <si>
    <t>2025年计划全乡新增中药材种植面积3500亩，完善加工环节及补齐其他短板。</t>
  </si>
  <si>
    <t>数量指标：中药材种植面积≥3500亩；
质量指标：中药材种植成活率≥90%
时效指标：项目按时完成率=100%
经济效益指标：带动增加脱贫人口全年总收入≥20万元；受益脱贫户可持续增收≥1年
社会效益指标：受益脱贫人口数≥42人
生态效益指标：农业科技改善耕地面积≥3500亩 
满意度指标：受益脱贫对象满意度≥90%</t>
  </si>
  <si>
    <t>通过土地租赁、务工就业、技术培训指导、农产品销售等方式带动114户503人增收</t>
  </si>
  <si>
    <t>2025年河口瑶族乡中药材全产业链项目</t>
  </si>
  <si>
    <t>2025年计划全乡新增中药材种植面积850亩，完善加工环节及补齐其他短板。</t>
  </si>
  <si>
    <t>数量指标：中药材种植面积≥850亩；
质量指标：中药材种植成活率≥90%；
时效指标：项目按时完成率=100%；
成本指标：中药材种植补助标准≥500元/亩；
经济效益指标：受益脱贫户可持续增收≥1年；
社会效益指标：受益脱贫人口数≥27人；
生态效益指标：农业科技改善耕地面积≥3500亩 ；
满意度指标：受益脱贫对象满意度≥90%；</t>
  </si>
  <si>
    <t>通过土地租赁、务工就业、技术培训指导、农产品销售等方式带动67户223人增收</t>
  </si>
  <si>
    <t>7个乡镇</t>
  </si>
  <si>
    <t>所有行政村</t>
  </si>
  <si>
    <t>资源县农业品牌建设及农产品品牌展销宣传推介项目</t>
  </si>
  <si>
    <t>完成15家以上农业经营主体开展品牌建设；开展农产品品牌展销宣传推介5次以上</t>
  </si>
  <si>
    <t>组织农业经营主体开展品牌建设，提升农产品市场竞争力和品牌影响力；开展农产品品牌展销宣传推介，拓宽农产品销售渠道，提高农产品品牌知名度，引领绿色高质量发展。                                          数量指标：组织农业经营主体≥15个；质量指标：合格率=100%；时效指标：完工及时率=100%；成本指标：项目建成总成本≤200万元；可持续影响指标：农产品市场认可度提升≥20%；满意度指标：收益脱贫人口满意度≥95%</t>
  </si>
  <si>
    <t>经营主体的品牌影响力，间接解决了农户就业；提高我县“桂字号”、绿色有机“圳品”等名特优农产品品牌知名度，拓宽农产品销售渠道，带动农户增收。</t>
  </si>
  <si>
    <t>2024年资源县中药材全产业链项目（第二年补助资金）</t>
  </si>
  <si>
    <t>按照2023年下发的《资源县人民政府办公室关于印发资源县中药材主导特色产业基地创建项目奖补方案的通知》，对2024年的中药材种植基地分年度执行补助</t>
  </si>
  <si>
    <t>续建</t>
  </si>
  <si>
    <t>数量指标：中药材种植面积≥37200亩；
质量指标：中药材种植成活率≥90%；
时效指标：项目按时完成率=100%；
成本指标：中药材种植补助标准≥500元/亩；
经济效益指标：受益脱贫户可持续增收≥1年；
社会效益指标：受益脱贫人口数≥2020人；
生态效益指标：农业科技改善耕地面积≥37200亩 ；
满意度指标：受益脱贫对象满意度≥90%；</t>
  </si>
  <si>
    <t>通过土地租赁、务工就业、技术培训指导、农产品销售等方式带动2020户7130人增收</t>
  </si>
  <si>
    <t>（2）产业道路基础设施项目建设小计</t>
  </si>
  <si>
    <t>资源镇大合村旺田片杉木冲特色产业道路修建及硬化工程</t>
  </si>
  <si>
    <t>道路新建及硬化150米宽4米</t>
  </si>
  <si>
    <t xml:space="preserve">总体指标：道路新建及硬化150m宽4m 量指标：项目（工程）验收合格率=100%；时效指标：完工及时率=100%，成本指标：项目（工程）总投资14万元，效益指标：社会效益指标，受益脱贫人口（≥27人），可持续影响指标：工程设计使用年限（≥5年），满意度指标：受益脱贫人口满意度≥95% </t>
  </si>
  <si>
    <t>解决了大合村村民农产品运输及出行安全问题。</t>
  </si>
  <si>
    <t>金山村</t>
  </si>
  <si>
    <t>资源镇金山村资龙公路至上斜有机肥加工厂产业路硬化</t>
  </si>
  <si>
    <t>产业道路硬化0.31公里，宽4.5米，厚18厘米，及修建排水沟160米，涵管2处,挡土墙105.64立方米</t>
  </si>
  <si>
    <t xml:space="preserve">总体指标：道路新建及硬化310m宽4.5m 量指标：项目（工程）验收合格率=100%；时效指标：完工及时率=100%，成本指标：项目（工程）总投资28万元，效益指标：社会效益指标，受益脱贫人口（≥42人），可持续影响指标：工程设计使用年限（≥5年），满意度指标：受益脱贫人口满意度≥95% </t>
  </si>
  <si>
    <t>降低农产品运输成本，改善运输条件，带动农户就业</t>
  </si>
  <si>
    <t>车田苗族乡脚古冲村大坪里至十里坪坦丰绿旅游产业路硬化</t>
  </si>
  <si>
    <t>硬化产业道路500米，宽4.5米</t>
  </si>
  <si>
    <t>总体指标：硬化产业道路500米，宽4.5米
质量指标：项目（工程）验收合格率=100%；
时效指标：完工及时率=100%，
成本指标：项目（工程）总投资33万元，
效益指标：社会效益指标，受益脱贫人口（≥79人），
可持续影响指标：工程设计使用年限（≥10年），
满意度指标：受益脱贫人口满意度≥95%</t>
  </si>
  <si>
    <t>解决脱贫人口31户79人出行与农产品运输困难问题</t>
  </si>
  <si>
    <t>八坊村哨元冲检查站至枫界二级路“5+2”特色产业杉树种植基地产业道路硬化</t>
  </si>
  <si>
    <t>产业道路硬化0.54公里，宽3.5米</t>
  </si>
  <si>
    <t>新建产业道路硬化0.54公里，解决203户530人的交通安全问题，为各族群众共同富裕提供保障，进一步铸牢中华民族共同体意识，促进各民族共同团结奋斗，共同繁荣发展。
数量指标：新建产业道路硬化≤0.54公里；质量指标：项目（工程）验收合格率=100%；
时效指标：完工及时率=100%，
成本指标：项目建成总成本≤28万元，
可持续影响指标：工程设计使用年限≥10年，
满意度指标：受益脱贫人口满意度≥95%</t>
  </si>
  <si>
    <t>项目建成之后，将解决农户130亩竹木运输问题。</t>
  </si>
  <si>
    <t>沈滩社区</t>
  </si>
  <si>
    <t>资源镇沈滩社区土地堂油茶基地产业路硬化</t>
  </si>
  <si>
    <t>硬化路2.5公里，宽4.5米，厚0.18米</t>
  </si>
  <si>
    <t>新建产业道路硬2.5公里，解决44户137人的交通安全问题，为各族群众共同富裕提供保障，进一步铸牢中华民族共同体意识，促进各民族共同团结奋斗，共同繁荣发展。
数量指标：新建产业道路硬化≤2.5公里；质量指标：项目（工程）验收合格率=100%；
时效指标：完工及时率=100%，
成本指标：项目建成总成本≤94万元，
可持续影响指标：工程设计使用年限≥10年，
满意度指标：受益脱贫人口满意度≥95%</t>
  </si>
  <si>
    <t>带动全村产业发展种植油茶420亩，解决了10个固定工作岗位及21个流动岗位。</t>
  </si>
  <si>
    <t>资源镇天门村三滑水至紫坪里黄牛养殖基地产业路硬化工程</t>
  </si>
  <si>
    <t>道路硬化3.5公
里，宽4.5米
厚0.18米</t>
  </si>
  <si>
    <t>总体指标：产业路硬化3500米，规格4.5*0.18m质量指标：项目（工程）验收合格率=100%；时效指标：完工及时率=100%，成本指标：项目（工程）总投资≤150万元，效益指标：社会效益指标，受益人口（≥310人），可持续影响指标：工程设计使用年限（≥,10年），满意度指标：受益脱贫人口满意度≥99%</t>
  </si>
  <si>
    <t>通过该项目实施，带动全村经济发展，有效解决群众用工问题，受益人数达310人，带动21户79名脱贫人口产业发展，有效增加了脱贫人口的经济收入</t>
  </si>
  <si>
    <t>资源县瓜里乡香草坪村熊坝塘至文家冲中药材种植基地产业路新建</t>
  </si>
  <si>
    <t>产业路道路新建长2公里，宽4.5米</t>
  </si>
  <si>
    <t>总体指标：产业路新建2公里，宽4.5米，质量指标：项目（工程）验收合格率=100%；时效指标：完工及时率=100%，成本指标：项目（工程）总投资≤50万元，效益指标：社会效益指标，受益脱贫人口（≥105人），可持续影响指标：工程设计使用年限（≥10年），满意度指标：受益脱贫人口满意度≥99%</t>
  </si>
  <si>
    <t>解决57户170人山林药村运输问题，促进群众增收</t>
  </si>
  <si>
    <t>资源县瓜里乡水头村寨背底荒田冲至流水凹中药材种植基地产业路新建</t>
  </si>
  <si>
    <t>产业路道路新建长2.5公里，宽4.5米，具体以设计为准</t>
  </si>
  <si>
    <t>总体指标：产业路新建2.5公里，宽4.5米， 质量指标：项目（工程）验收合格率=100%；时效指标：完工及时率=100%，成本指标：项目（工程）总投资≤75万元，效益指标：社会效益指标，受益脱贫人口（≥124人），可持续影响指标：工程设计使用年限（≥10年），满意度指标：受益脱贫人口满意度≥99%</t>
  </si>
  <si>
    <t>解决110户403人山林药村运输问题，促进群众增收</t>
  </si>
  <si>
    <t>坪寨村</t>
  </si>
  <si>
    <t>车田苗族乡坪寨村蔡石界中药材种植基地道路硬化</t>
  </si>
  <si>
    <t>道路硬化2.5公里，宽4.5米。（实际以设计为准）</t>
  </si>
  <si>
    <t>总体指标：道路硬化2.5公里，宽4.5米。
质量指标：项目（工程）验收合格率=100%；
时效指标：完工及时率=100%，
成本指标：项目（工程）总投资≤97万元，
效益指标：社会效益指标，受益人口（≥1050人），
可持续影响指标：工程设计使用年限（≥10年），
满意度指标：受益脱贫人口满意度≥95%</t>
  </si>
  <si>
    <t>1.增加务工；2.促进产业发展；</t>
  </si>
  <si>
    <t>河口瑶族乡高山村横冲至风电场“5+2”特色产业杉产业路新建</t>
  </si>
  <si>
    <t>新建产业路3.5公里，宽4.5米（以设计为准）</t>
  </si>
  <si>
    <t>新建产业路3.5千米，解决36户137人的交通安全问题，为各族群众共同富裕提供保障，进一步铸牢中华民族共同体意识，促进各民族共同团结奋斗，共同繁荣发展。数量指标：新建环村公路3500米；质量指标：项目（工程）验收合格率=100%；时效指标：完工及时率=100%；成本指标：项目建成总成本≤90万元/项；满意度指标：受益对象满意度≥95</t>
  </si>
  <si>
    <t>通过项目实施，解决16户脱贫户，63个脱贫人口的交通安全问题</t>
  </si>
  <si>
    <t>资源镇天门村大车田至天门塘乡村旅游产业道路硬化工程</t>
  </si>
  <si>
    <t>道路硬化长3000米，宽约4米，厚0.18米</t>
  </si>
  <si>
    <t xml:space="preserve">总体指标:道路硬化3000米，规格4米宽0.18米厚，质量指标：项目（工程）验收合格率=100%；时效指标：完工及时率=100%，成本指标：项目（工程）总投资150万元，效益指标：社会效益指标，受益脱贫人口（≥137人），可持续影响指标：工程设计使用年限（≥5年），满意度指标：受益脱贫人口满意度≥95% </t>
  </si>
  <si>
    <t>通过该项目实施，解决了包括37位脱贫户在内等110人脱贫人口的安全出行问题</t>
  </si>
  <si>
    <t>大坪头村</t>
  </si>
  <si>
    <t>资源县瓜里乡大坪头村桂石坪组至大冲里林场产业砂石路</t>
  </si>
  <si>
    <t>新建产业路4.7公里，宽4.5米</t>
  </si>
  <si>
    <t>1</t>
  </si>
  <si>
    <t>总体指标：产业路新建4.7公里，宽4.5米， 质量指标：项目（工程）验收合格率=100%；时效指标：完工及时率=100%，成本指标：项目（工程）总投资≤100万元，效益指标：社会效益指标，受益脱贫人口（≥250人），可持续影响指标：工程设计使用年限（≥10年），满意度指标：受益脱贫人口满意度≥99%</t>
  </si>
  <si>
    <t>通过新建产业道路，农户原有中药材可以产生经济效益，村集体经济可以在大冲里林场发展产业种植山苍子壮大村集体经济。</t>
  </si>
  <si>
    <t>（3）村集体经济</t>
  </si>
  <si>
    <t>土江山原始森林康养基地</t>
  </si>
  <si>
    <t>以村集体经济发展方式入股土江原始森林康养基地，每年按投入资金的4%进行分红。</t>
  </si>
  <si>
    <t xml:space="preserve">总体指标：以村集体经济发展方式入股土江原始森林康养基地，按4%分红给村集体经济。。质量指标：项目（工程）验收合格率=100%；时效指标：完工及时率=100%，成本指标：项目（工程）总投资140万元，效益指标：社会效益指标，受益脱贫人口（≥833人），可持续影响指标：工程设计使用年限（≥10年），满意度指标：受益脱贫人口满意度≥95% </t>
  </si>
  <si>
    <t>提高村集体经济收入，带动当地乡村旅游发展，解决脱贫人口15人务工与农产品销售问题</t>
  </si>
  <si>
    <t>发展新型农村集体经济项目</t>
  </si>
  <si>
    <t>金新亭社区</t>
  </si>
  <si>
    <t>金新亭社区发展壮大集体经济项目</t>
  </si>
  <si>
    <t>70万元入股至广西仲楚现代生猪养殖有限公司，每年按4%固定分红</t>
  </si>
  <si>
    <t>建设生猪养殖基地.质量指标：项目（工程）验收合格率=100%；时效指标：完工及时率=100%，成本指标：项目（工程）总投资70万元，效益指标：社会效益指标，受益人口（≥2150人），可持续影响指标：工程设计使用年限（≥5年），满意度指标：受益脱贫人口满意度≥95%</t>
  </si>
  <si>
    <t>通过土地流转，劳务用工，，技术培训及每年固定按4%收取分红将收益二次分配用于公益性事业发挥联农带农效益，预计可带动周边农户20户</t>
  </si>
  <si>
    <t>梅溪村发展壮大集体经济项目</t>
  </si>
  <si>
    <t>建设生猪养殖基地.质量指标：项目（工程）验收合格率=100%；时效指标：完工及时率=100%，成本指标：项目（工程）总投资70万元，效益指标：社会效益指标，受益脱贫人口（≥600人），可持续影响指标：工程设计使用年限（≥5年），满意度指标：受益脱贫人口满意度≥95%</t>
  </si>
  <si>
    <t>3.易地搬迁</t>
  </si>
  <si>
    <t>幸福里社区</t>
  </si>
  <si>
    <t>枫林阁安置点基础设施巩固工程</t>
  </si>
  <si>
    <t>修建混凝土500m³，地砖更换234平方米，电动车标线50米等</t>
  </si>
  <si>
    <t>资源县生态移民发展中心</t>
  </si>
  <si>
    <t>总体指标：修建混凝土500m³，地砖更换234平方米，电动车标线50米等；质量指标：项目（工程）验收合格率=100%；时效指标：完工及时率=100%；成本指标：项目（工程）总投资30万元；效益指标：受益脱贫人口≥884人；可持续影响指标：工程设计使用年限≥10年；满意度指标：群众满意度≥95%。</t>
  </si>
  <si>
    <t>车田苗族乡、中峰镇</t>
  </si>
  <si>
    <t>幸福里社区、大庄田村</t>
  </si>
  <si>
    <t>车田老乡家园安置点基础设施改善工程</t>
  </si>
  <si>
    <t>修建混凝土500m³，挡土墙修复，修建停车棚，地面硬化26.25平方米等</t>
  </si>
  <si>
    <t>总体指标：修建混凝土500m³，挡土墙修复，修建停车棚，质量指标：项目（工程）验收合格率=100%；时效指标：完工及时率=100%；成本指标：项目（工程）总投资80万元；效益指标：受益脱贫人口≥263人；可持续影响指标：工程设计使用年限≥10年；满意度指标：群众满意度≥95%。</t>
  </si>
  <si>
    <t>大庄田村</t>
  </si>
  <si>
    <t>资源县易地搬迁创业就业园配套工程</t>
  </si>
  <si>
    <t>新铺铁皮800平方，安装太阳能路灯24盏，铺设水管2000米等</t>
  </si>
  <si>
    <t>总体指标：安装太阳能路灯24个；质量指标：项目（工程）验收合格率=100%；时效指标：完工及时率=100%；成本指标：项目（工程）总投资30万元；效益指标：受益脱贫人口≥267人；可持续影响指标：工程设计使用年限≥10年；满意度指标：群众满意度≥95%。</t>
  </si>
  <si>
    <t>4.项目管理费</t>
  </si>
  <si>
    <t>全县</t>
  </si>
  <si>
    <t>2025年资源县项目管理费</t>
  </si>
  <si>
    <t>项目管理费</t>
  </si>
  <si>
    <t>设计、监理、检测及评审基础设施项目约110个，受益人口约22000人。</t>
  </si>
  <si>
    <t>5.其他</t>
  </si>
  <si>
    <t>2025年资产后续管护费</t>
  </si>
  <si>
    <t>用于2013年以来公益性资产的管护</t>
  </si>
  <si>
    <t>用于2013年以来公益性资产的管护，保障公益性资产正常运行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</si>
</sst>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s>
  <fonts count="32">
    <font>
      <sz val="11"/>
      <color theme="1"/>
      <name val="宋体"/>
      <charset val="134"/>
      <scheme val="minor"/>
    </font>
    <font>
      <sz val="12"/>
      <name val="宋体"/>
      <charset val="134"/>
    </font>
    <font>
      <b/>
      <sz val="12"/>
      <name val="宋体"/>
      <charset val="134"/>
    </font>
    <font>
      <sz val="12"/>
      <name val="宋体"/>
      <charset val="134"/>
      <scheme val="minor"/>
    </font>
    <font>
      <sz val="12"/>
      <name val="宋体"/>
      <charset val="134"/>
      <scheme val="major"/>
    </font>
    <font>
      <sz val="18"/>
      <name val="黑体"/>
      <charset val="134"/>
    </font>
    <font>
      <sz val="22"/>
      <name val="方正小标宋_GBK"/>
      <charset val="134"/>
    </font>
    <font>
      <sz val="12"/>
      <color theme="1"/>
      <name val="宋体"/>
      <charset val="134"/>
      <scheme val="minor"/>
    </font>
    <font>
      <sz val="12"/>
      <color indexed="8"/>
      <name val="宋体"/>
      <charset val="134"/>
      <scheme val="minor"/>
    </font>
    <font>
      <sz val="12"/>
      <color rgb="FF000000"/>
      <name val="宋体"/>
      <charset val="134"/>
      <scheme val="minor"/>
    </font>
    <font>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2"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15" fillId="10" borderId="0" applyNumberFormat="0" applyBorder="0" applyAlignment="0" applyProtection="0">
      <alignment vertical="center"/>
    </xf>
    <xf numFmtId="0" fontId="18" fillId="0" borderId="14" applyNumberFormat="0" applyFill="0" applyAlignment="0" applyProtection="0">
      <alignment vertical="center"/>
    </xf>
    <xf numFmtId="0" fontId="15" fillId="11" borderId="0" applyNumberFormat="0" applyBorder="0" applyAlignment="0" applyProtection="0">
      <alignment vertical="center"/>
    </xf>
    <xf numFmtId="0" fontId="24" fillId="12" borderId="15" applyNumberFormat="0" applyAlignment="0" applyProtection="0">
      <alignment vertical="center"/>
    </xf>
    <xf numFmtId="0" fontId="25" fillId="12" borderId="11" applyNumberFormat="0" applyAlignment="0" applyProtection="0">
      <alignment vertical="center"/>
    </xf>
    <xf numFmtId="0" fontId="26" fillId="13" borderId="16"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31" fillId="0" borderId="0"/>
  </cellStyleXfs>
  <cellXfs count="6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2" xfId="5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1" fillId="0" borderId="1" xfId="5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2" xfId="5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177" fontId="7" fillId="0" borderId="2" xfId="0"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3" fillId="0" borderId="2" xfId="49"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0" fillId="0" borderId="2" xfId="0"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2" xfId="5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10"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2">
    <dxf>
      <fill>
        <patternFill patternType="solid">
          <bgColor rgb="FFFF9900"/>
        </patternFill>
      </fill>
    </dxf>
    <dxf>
      <font>
        <name val="宋体"/>
        <scheme val="none"/>
        <family val="3"/>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29</xdr:row>
      <xdr:rowOff>0</xdr:rowOff>
    </xdr:from>
    <xdr:to>
      <xdr:col>9</xdr:col>
      <xdr:colOff>3175</xdr:colOff>
      <xdr:row>29</xdr:row>
      <xdr:rowOff>178435</xdr:rowOff>
    </xdr:to>
    <xdr:pic>
      <xdr:nvPicPr>
        <xdr:cNvPr id="2"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3"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4"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5"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6"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7"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8"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9"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10"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11"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12"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13"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8"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9"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20"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21"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22"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23"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2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2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26"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27"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28"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29"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30"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31"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32"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33"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34"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35"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36"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37"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45</xdr:row>
      <xdr:rowOff>0</xdr:rowOff>
    </xdr:from>
    <xdr:to>
      <xdr:col>9</xdr:col>
      <xdr:colOff>3175</xdr:colOff>
      <xdr:row>45</xdr:row>
      <xdr:rowOff>178435</xdr:rowOff>
    </xdr:to>
    <xdr:pic>
      <xdr:nvPicPr>
        <xdr:cNvPr id="38" name="image3.png"/>
        <xdr:cNvPicPr>
          <a:picLocks noChangeAspect="1"/>
        </xdr:cNvPicPr>
      </xdr:nvPicPr>
      <xdr:blipFill>
        <a:blip r:embed="rId1"/>
        <a:stretch>
          <a:fillRect/>
        </a:stretch>
      </xdr:blipFill>
      <xdr:spPr>
        <a:xfrm>
          <a:off x="5806440" y="60058300"/>
          <a:ext cx="557530" cy="178435"/>
        </a:xfrm>
        <a:prstGeom prst="rect">
          <a:avLst/>
        </a:prstGeom>
        <a:noFill/>
        <a:ln w="9525">
          <a:noFill/>
        </a:ln>
      </xdr:spPr>
    </xdr:pic>
    <xdr:clientData/>
  </xdr:twoCellAnchor>
  <xdr:twoCellAnchor editAs="oneCell">
    <xdr:from>
      <xdr:col>8</xdr:col>
      <xdr:colOff>0</xdr:colOff>
      <xdr:row>45</xdr:row>
      <xdr:rowOff>0</xdr:rowOff>
    </xdr:from>
    <xdr:to>
      <xdr:col>9</xdr:col>
      <xdr:colOff>3175</xdr:colOff>
      <xdr:row>45</xdr:row>
      <xdr:rowOff>178435</xdr:rowOff>
    </xdr:to>
    <xdr:pic>
      <xdr:nvPicPr>
        <xdr:cNvPr id="39" name="image3.png"/>
        <xdr:cNvPicPr>
          <a:picLocks noChangeAspect="1"/>
        </xdr:cNvPicPr>
      </xdr:nvPicPr>
      <xdr:blipFill>
        <a:blip r:embed="rId1"/>
        <a:stretch>
          <a:fillRect/>
        </a:stretch>
      </xdr:blipFill>
      <xdr:spPr>
        <a:xfrm>
          <a:off x="5806440" y="60058300"/>
          <a:ext cx="557530" cy="178435"/>
        </a:xfrm>
        <a:prstGeom prst="rect">
          <a:avLst/>
        </a:prstGeom>
        <a:noFill/>
        <a:ln w="9525">
          <a:noFill/>
        </a:ln>
      </xdr:spPr>
    </xdr:pic>
    <xdr:clientData/>
  </xdr:twoCellAnchor>
  <xdr:twoCellAnchor editAs="oneCell">
    <xdr:from>
      <xdr:col>8</xdr:col>
      <xdr:colOff>0</xdr:colOff>
      <xdr:row>38</xdr:row>
      <xdr:rowOff>0</xdr:rowOff>
    </xdr:from>
    <xdr:to>
      <xdr:col>9</xdr:col>
      <xdr:colOff>3175</xdr:colOff>
      <xdr:row>38</xdr:row>
      <xdr:rowOff>177165</xdr:rowOff>
    </xdr:to>
    <xdr:pic>
      <xdr:nvPicPr>
        <xdr:cNvPr id="40" name="image3.png"/>
        <xdr:cNvPicPr>
          <a:picLocks noChangeAspect="1"/>
        </xdr:cNvPicPr>
      </xdr:nvPicPr>
      <xdr:blipFill>
        <a:blip r:embed="rId1"/>
        <a:stretch>
          <a:fillRect/>
        </a:stretch>
      </xdr:blipFill>
      <xdr:spPr>
        <a:xfrm>
          <a:off x="5806440" y="49618900"/>
          <a:ext cx="557530" cy="177165"/>
        </a:xfrm>
        <a:prstGeom prst="rect">
          <a:avLst/>
        </a:prstGeom>
        <a:noFill/>
        <a:ln w="9525">
          <a:noFill/>
        </a:ln>
      </xdr:spPr>
    </xdr:pic>
    <xdr:clientData/>
  </xdr:twoCellAnchor>
  <xdr:twoCellAnchor editAs="oneCell">
    <xdr:from>
      <xdr:col>8</xdr:col>
      <xdr:colOff>0</xdr:colOff>
      <xdr:row>38</xdr:row>
      <xdr:rowOff>0</xdr:rowOff>
    </xdr:from>
    <xdr:to>
      <xdr:col>9</xdr:col>
      <xdr:colOff>3175</xdr:colOff>
      <xdr:row>38</xdr:row>
      <xdr:rowOff>177165</xdr:rowOff>
    </xdr:to>
    <xdr:pic>
      <xdr:nvPicPr>
        <xdr:cNvPr id="41" name="image3.png"/>
        <xdr:cNvPicPr>
          <a:picLocks noChangeAspect="1"/>
        </xdr:cNvPicPr>
      </xdr:nvPicPr>
      <xdr:blipFill>
        <a:blip r:embed="rId1"/>
        <a:stretch>
          <a:fillRect/>
        </a:stretch>
      </xdr:blipFill>
      <xdr:spPr>
        <a:xfrm>
          <a:off x="5806440" y="49618900"/>
          <a:ext cx="557530" cy="177165"/>
        </a:xfrm>
        <a:prstGeom prst="rect">
          <a:avLst/>
        </a:prstGeom>
        <a:noFill/>
        <a:ln w="9525">
          <a:noFill/>
        </a:ln>
      </xdr:spPr>
    </xdr:pic>
    <xdr:clientData/>
  </xdr:twoCellAnchor>
  <xdr:twoCellAnchor editAs="oneCell">
    <xdr:from>
      <xdr:col>8</xdr:col>
      <xdr:colOff>0</xdr:colOff>
      <xdr:row>45</xdr:row>
      <xdr:rowOff>0</xdr:rowOff>
    </xdr:from>
    <xdr:to>
      <xdr:col>9</xdr:col>
      <xdr:colOff>3175</xdr:colOff>
      <xdr:row>45</xdr:row>
      <xdr:rowOff>178435</xdr:rowOff>
    </xdr:to>
    <xdr:pic>
      <xdr:nvPicPr>
        <xdr:cNvPr id="42" name="image3.png"/>
        <xdr:cNvPicPr>
          <a:picLocks noChangeAspect="1"/>
        </xdr:cNvPicPr>
      </xdr:nvPicPr>
      <xdr:blipFill>
        <a:blip r:embed="rId1"/>
        <a:stretch>
          <a:fillRect/>
        </a:stretch>
      </xdr:blipFill>
      <xdr:spPr>
        <a:xfrm>
          <a:off x="5806440" y="60058300"/>
          <a:ext cx="557530" cy="178435"/>
        </a:xfrm>
        <a:prstGeom prst="rect">
          <a:avLst/>
        </a:prstGeom>
        <a:noFill/>
        <a:ln w="9525">
          <a:noFill/>
        </a:ln>
      </xdr:spPr>
    </xdr:pic>
    <xdr:clientData/>
  </xdr:twoCellAnchor>
  <xdr:twoCellAnchor editAs="oneCell">
    <xdr:from>
      <xdr:col>8</xdr:col>
      <xdr:colOff>0</xdr:colOff>
      <xdr:row>45</xdr:row>
      <xdr:rowOff>0</xdr:rowOff>
    </xdr:from>
    <xdr:to>
      <xdr:col>9</xdr:col>
      <xdr:colOff>3175</xdr:colOff>
      <xdr:row>45</xdr:row>
      <xdr:rowOff>178435</xdr:rowOff>
    </xdr:to>
    <xdr:pic>
      <xdr:nvPicPr>
        <xdr:cNvPr id="43" name="image3.png"/>
        <xdr:cNvPicPr>
          <a:picLocks noChangeAspect="1"/>
        </xdr:cNvPicPr>
      </xdr:nvPicPr>
      <xdr:blipFill>
        <a:blip r:embed="rId1"/>
        <a:stretch>
          <a:fillRect/>
        </a:stretch>
      </xdr:blipFill>
      <xdr:spPr>
        <a:xfrm>
          <a:off x="5806440" y="60058300"/>
          <a:ext cx="557530" cy="178435"/>
        </a:xfrm>
        <a:prstGeom prst="rect">
          <a:avLst/>
        </a:prstGeom>
        <a:noFill/>
        <a:ln w="9525">
          <a:noFill/>
        </a:ln>
      </xdr:spPr>
    </xdr:pic>
    <xdr:clientData/>
  </xdr:twoCellAnchor>
  <xdr:twoCellAnchor editAs="oneCell">
    <xdr:from>
      <xdr:col>8</xdr:col>
      <xdr:colOff>0</xdr:colOff>
      <xdr:row>38</xdr:row>
      <xdr:rowOff>0</xdr:rowOff>
    </xdr:from>
    <xdr:to>
      <xdr:col>9</xdr:col>
      <xdr:colOff>3175</xdr:colOff>
      <xdr:row>38</xdr:row>
      <xdr:rowOff>177165</xdr:rowOff>
    </xdr:to>
    <xdr:pic>
      <xdr:nvPicPr>
        <xdr:cNvPr id="44" name="image3.png"/>
        <xdr:cNvPicPr>
          <a:picLocks noChangeAspect="1"/>
        </xdr:cNvPicPr>
      </xdr:nvPicPr>
      <xdr:blipFill>
        <a:blip r:embed="rId1"/>
        <a:stretch>
          <a:fillRect/>
        </a:stretch>
      </xdr:blipFill>
      <xdr:spPr>
        <a:xfrm>
          <a:off x="5806440" y="49618900"/>
          <a:ext cx="557530" cy="177165"/>
        </a:xfrm>
        <a:prstGeom prst="rect">
          <a:avLst/>
        </a:prstGeom>
        <a:noFill/>
        <a:ln w="9525">
          <a:noFill/>
        </a:ln>
      </xdr:spPr>
    </xdr:pic>
    <xdr:clientData/>
  </xdr:twoCellAnchor>
  <xdr:twoCellAnchor editAs="oneCell">
    <xdr:from>
      <xdr:col>8</xdr:col>
      <xdr:colOff>0</xdr:colOff>
      <xdr:row>38</xdr:row>
      <xdr:rowOff>0</xdr:rowOff>
    </xdr:from>
    <xdr:to>
      <xdr:col>9</xdr:col>
      <xdr:colOff>3175</xdr:colOff>
      <xdr:row>38</xdr:row>
      <xdr:rowOff>177165</xdr:rowOff>
    </xdr:to>
    <xdr:pic>
      <xdr:nvPicPr>
        <xdr:cNvPr id="45" name="image3.png"/>
        <xdr:cNvPicPr>
          <a:picLocks noChangeAspect="1"/>
        </xdr:cNvPicPr>
      </xdr:nvPicPr>
      <xdr:blipFill>
        <a:blip r:embed="rId1"/>
        <a:stretch>
          <a:fillRect/>
        </a:stretch>
      </xdr:blipFill>
      <xdr:spPr>
        <a:xfrm>
          <a:off x="5806440" y="49618900"/>
          <a:ext cx="557530" cy="177165"/>
        </a:xfrm>
        <a:prstGeom prst="rect">
          <a:avLst/>
        </a:prstGeom>
        <a:noFill/>
        <a:ln w="9525">
          <a:noFill/>
        </a:ln>
      </xdr:spPr>
    </xdr:pic>
    <xdr:clientData/>
  </xdr:twoCellAnchor>
  <xdr:twoCellAnchor editAs="oneCell">
    <xdr:from>
      <xdr:col>8</xdr:col>
      <xdr:colOff>0</xdr:colOff>
      <xdr:row>45</xdr:row>
      <xdr:rowOff>0</xdr:rowOff>
    </xdr:from>
    <xdr:to>
      <xdr:col>9</xdr:col>
      <xdr:colOff>3175</xdr:colOff>
      <xdr:row>45</xdr:row>
      <xdr:rowOff>178435</xdr:rowOff>
    </xdr:to>
    <xdr:pic>
      <xdr:nvPicPr>
        <xdr:cNvPr id="46" name="image3.png"/>
        <xdr:cNvPicPr>
          <a:picLocks noChangeAspect="1"/>
        </xdr:cNvPicPr>
      </xdr:nvPicPr>
      <xdr:blipFill>
        <a:blip r:embed="rId1"/>
        <a:stretch>
          <a:fillRect/>
        </a:stretch>
      </xdr:blipFill>
      <xdr:spPr>
        <a:xfrm>
          <a:off x="5806440" y="60058300"/>
          <a:ext cx="557530" cy="178435"/>
        </a:xfrm>
        <a:prstGeom prst="rect">
          <a:avLst/>
        </a:prstGeom>
        <a:noFill/>
        <a:ln w="9525">
          <a:noFill/>
        </a:ln>
      </xdr:spPr>
    </xdr:pic>
    <xdr:clientData/>
  </xdr:twoCellAnchor>
  <xdr:twoCellAnchor editAs="oneCell">
    <xdr:from>
      <xdr:col>8</xdr:col>
      <xdr:colOff>0</xdr:colOff>
      <xdr:row>45</xdr:row>
      <xdr:rowOff>0</xdr:rowOff>
    </xdr:from>
    <xdr:to>
      <xdr:col>9</xdr:col>
      <xdr:colOff>3175</xdr:colOff>
      <xdr:row>45</xdr:row>
      <xdr:rowOff>178435</xdr:rowOff>
    </xdr:to>
    <xdr:pic>
      <xdr:nvPicPr>
        <xdr:cNvPr id="47" name="image3.png"/>
        <xdr:cNvPicPr>
          <a:picLocks noChangeAspect="1"/>
        </xdr:cNvPicPr>
      </xdr:nvPicPr>
      <xdr:blipFill>
        <a:blip r:embed="rId1"/>
        <a:stretch>
          <a:fillRect/>
        </a:stretch>
      </xdr:blipFill>
      <xdr:spPr>
        <a:xfrm>
          <a:off x="5806440" y="60058300"/>
          <a:ext cx="557530" cy="178435"/>
        </a:xfrm>
        <a:prstGeom prst="rect">
          <a:avLst/>
        </a:prstGeom>
        <a:noFill/>
        <a:ln w="9525">
          <a:noFill/>
        </a:ln>
      </xdr:spPr>
    </xdr:pic>
    <xdr:clientData/>
  </xdr:twoCellAnchor>
  <xdr:twoCellAnchor editAs="oneCell">
    <xdr:from>
      <xdr:col>8</xdr:col>
      <xdr:colOff>0</xdr:colOff>
      <xdr:row>38</xdr:row>
      <xdr:rowOff>0</xdr:rowOff>
    </xdr:from>
    <xdr:to>
      <xdr:col>9</xdr:col>
      <xdr:colOff>3175</xdr:colOff>
      <xdr:row>38</xdr:row>
      <xdr:rowOff>177165</xdr:rowOff>
    </xdr:to>
    <xdr:pic>
      <xdr:nvPicPr>
        <xdr:cNvPr id="48" name="image3.png"/>
        <xdr:cNvPicPr>
          <a:picLocks noChangeAspect="1"/>
        </xdr:cNvPicPr>
      </xdr:nvPicPr>
      <xdr:blipFill>
        <a:blip r:embed="rId1"/>
        <a:stretch>
          <a:fillRect/>
        </a:stretch>
      </xdr:blipFill>
      <xdr:spPr>
        <a:xfrm>
          <a:off x="5806440" y="49618900"/>
          <a:ext cx="557530" cy="177165"/>
        </a:xfrm>
        <a:prstGeom prst="rect">
          <a:avLst/>
        </a:prstGeom>
        <a:noFill/>
        <a:ln w="9525">
          <a:noFill/>
        </a:ln>
      </xdr:spPr>
    </xdr:pic>
    <xdr:clientData/>
  </xdr:twoCellAnchor>
  <xdr:twoCellAnchor editAs="oneCell">
    <xdr:from>
      <xdr:col>8</xdr:col>
      <xdr:colOff>0</xdr:colOff>
      <xdr:row>38</xdr:row>
      <xdr:rowOff>0</xdr:rowOff>
    </xdr:from>
    <xdr:to>
      <xdr:col>9</xdr:col>
      <xdr:colOff>3175</xdr:colOff>
      <xdr:row>38</xdr:row>
      <xdr:rowOff>177165</xdr:rowOff>
    </xdr:to>
    <xdr:pic>
      <xdr:nvPicPr>
        <xdr:cNvPr id="49" name="image3.png"/>
        <xdr:cNvPicPr>
          <a:picLocks noChangeAspect="1"/>
        </xdr:cNvPicPr>
      </xdr:nvPicPr>
      <xdr:blipFill>
        <a:blip r:embed="rId1"/>
        <a:stretch>
          <a:fillRect/>
        </a:stretch>
      </xdr:blipFill>
      <xdr:spPr>
        <a:xfrm>
          <a:off x="5806440" y="49618900"/>
          <a:ext cx="557530" cy="177165"/>
        </a:xfrm>
        <a:prstGeom prst="rect">
          <a:avLst/>
        </a:prstGeom>
        <a:noFill/>
        <a:ln w="9525">
          <a:noFill/>
        </a:ln>
      </xdr:spPr>
    </xdr:pic>
    <xdr:clientData/>
  </xdr:twoCellAnchor>
  <xdr:twoCellAnchor editAs="oneCell">
    <xdr:from>
      <xdr:col>8</xdr:col>
      <xdr:colOff>0</xdr:colOff>
      <xdr:row>52</xdr:row>
      <xdr:rowOff>0</xdr:rowOff>
    </xdr:from>
    <xdr:to>
      <xdr:col>9</xdr:col>
      <xdr:colOff>3175</xdr:colOff>
      <xdr:row>52</xdr:row>
      <xdr:rowOff>184785</xdr:rowOff>
    </xdr:to>
    <xdr:pic>
      <xdr:nvPicPr>
        <xdr:cNvPr id="50" name="image3.png"/>
        <xdr:cNvPicPr>
          <a:picLocks noChangeAspect="1"/>
        </xdr:cNvPicPr>
      </xdr:nvPicPr>
      <xdr:blipFill>
        <a:blip r:embed="rId1"/>
        <a:stretch>
          <a:fillRect/>
        </a:stretch>
      </xdr:blipFill>
      <xdr:spPr>
        <a:xfrm>
          <a:off x="5806440" y="70053200"/>
          <a:ext cx="557530" cy="184785"/>
        </a:xfrm>
        <a:prstGeom prst="rect">
          <a:avLst/>
        </a:prstGeom>
        <a:noFill/>
        <a:ln w="9525">
          <a:noFill/>
        </a:ln>
      </xdr:spPr>
    </xdr:pic>
    <xdr:clientData/>
  </xdr:twoCellAnchor>
  <xdr:twoCellAnchor editAs="oneCell">
    <xdr:from>
      <xdr:col>8</xdr:col>
      <xdr:colOff>0</xdr:colOff>
      <xdr:row>52</xdr:row>
      <xdr:rowOff>0</xdr:rowOff>
    </xdr:from>
    <xdr:to>
      <xdr:col>9</xdr:col>
      <xdr:colOff>3175</xdr:colOff>
      <xdr:row>52</xdr:row>
      <xdr:rowOff>184785</xdr:rowOff>
    </xdr:to>
    <xdr:pic>
      <xdr:nvPicPr>
        <xdr:cNvPr id="51" name="image3.png"/>
        <xdr:cNvPicPr>
          <a:picLocks noChangeAspect="1"/>
        </xdr:cNvPicPr>
      </xdr:nvPicPr>
      <xdr:blipFill>
        <a:blip r:embed="rId1"/>
        <a:stretch>
          <a:fillRect/>
        </a:stretch>
      </xdr:blipFill>
      <xdr:spPr>
        <a:xfrm>
          <a:off x="5806440" y="70053200"/>
          <a:ext cx="557530" cy="184785"/>
        </a:xfrm>
        <a:prstGeom prst="rect">
          <a:avLst/>
        </a:prstGeom>
        <a:noFill/>
        <a:ln w="9525">
          <a:noFill/>
        </a:ln>
      </xdr:spPr>
    </xdr:pic>
    <xdr:clientData/>
  </xdr:twoCellAnchor>
  <xdr:twoCellAnchor editAs="oneCell">
    <xdr:from>
      <xdr:col>8</xdr:col>
      <xdr:colOff>0</xdr:colOff>
      <xdr:row>48</xdr:row>
      <xdr:rowOff>0</xdr:rowOff>
    </xdr:from>
    <xdr:to>
      <xdr:col>9</xdr:col>
      <xdr:colOff>3175</xdr:colOff>
      <xdr:row>48</xdr:row>
      <xdr:rowOff>178435</xdr:rowOff>
    </xdr:to>
    <xdr:pic>
      <xdr:nvPicPr>
        <xdr:cNvPr id="52" name="image3.png"/>
        <xdr:cNvPicPr>
          <a:picLocks noChangeAspect="1"/>
        </xdr:cNvPicPr>
      </xdr:nvPicPr>
      <xdr:blipFill>
        <a:blip r:embed="rId1"/>
        <a:stretch>
          <a:fillRect/>
        </a:stretch>
      </xdr:blipFill>
      <xdr:spPr>
        <a:xfrm>
          <a:off x="5806440" y="63868300"/>
          <a:ext cx="557530" cy="178435"/>
        </a:xfrm>
        <a:prstGeom prst="rect">
          <a:avLst/>
        </a:prstGeom>
        <a:noFill/>
        <a:ln w="9525">
          <a:noFill/>
        </a:ln>
      </xdr:spPr>
    </xdr:pic>
    <xdr:clientData/>
  </xdr:twoCellAnchor>
  <xdr:twoCellAnchor editAs="oneCell">
    <xdr:from>
      <xdr:col>8</xdr:col>
      <xdr:colOff>0</xdr:colOff>
      <xdr:row>48</xdr:row>
      <xdr:rowOff>0</xdr:rowOff>
    </xdr:from>
    <xdr:to>
      <xdr:col>9</xdr:col>
      <xdr:colOff>3175</xdr:colOff>
      <xdr:row>48</xdr:row>
      <xdr:rowOff>178435</xdr:rowOff>
    </xdr:to>
    <xdr:pic>
      <xdr:nvPicPr>
        <xdr:cNvPr id="53" name="image3.png"/>
        <xdr:cNvPicPr>
          <a:picLocks noChangeAspect="1"/>
        </xdr:cNvPicPr>
      </xdr:nvPicPr>
      <xdr:blipFill>
        <a:blip r:embed="rId1"/>
        <a:stretch>
          <a:fillRect/>
        </a:stretch>
      </xdr:blipFill>
      <xdr:spPr>
        <a:xfrm>
          <a:off x="5806440" y="63868300"/>
          <a:ext cx="557530" cy="178435"/>
        </a:xfrm>
        <a:prstGeom prst="rect">
          <a:avLst/>
        </a:prstGeom>
        <a:noFill/>
        <a:ln w="9525">
          <a:noFill/>
        </a:ln>
      </xdr:spPr>
    </xdr:pic>
    <xdr:clientData/>
  </xdr:twoCellAnchor>
  <xdr:twoCellAnchor editAs="oneCell">
    <xdr:from>
      <xdr:col>8</xdr:col>
      <xdr:colOff>0</xdr:colOff>
      <xdr:row>52</xdr:row>
      <xdr:rowOff>0</xdr:rowOff>
    </xdr:from>
    <xdr:to>
      <xdr:col>9</xdr:col>
      <xdr:colOff>3175</xdr:colOff>
      <xdr:row>52</xdr:row>
      <xdr:rowOff>184785</xdr:rowOff>
    </xdr:to>
    <xdr:pic>
      <xdr:nvPicPr>
        <xdr:cNvPr id="54" name="image3.png"/>
        <xdr:cNvPicPr>
          <a:picLocks noChangeAspect="1"/>
        </xdr:cNvPicPr>
      </xdr:nvPicPr>
      <xdr:blipFill>
        <a:blip r:embed="rId1"/>
        <a:stretch>
          <a:fillRect/>
        </a:stretch>
      </xdr:blipFill>
      <xdr:spPr>
        <a:xfrm>
          <a:off x="5806440" y="70053200"/>
          <a:ext cx="557530" cy="184785"/>
        </a:xfrm>
        <a:prstGeom prst="rect">
          <a:avLst/>
        </a:prstGeom>
        <a:noFill/>
        <a:ln w="9525">
          <a:noFill/>
        </a:ln>
      </xdr:spPr>
    </xdr:pic>
    <xdr:clientData/>
  </xdr:twoCellAnchor>
  <xdr:twoCellAnchor editAs="oneCell">
    <xdr:from>
      <xdr:col>8</xdr:col>
      <xdr:colOff>0</xdr:colOff>
      <xdr:row>52</xdr:row>
      <xdr:rowOff>0</xdr:rowOff>
    </xdr:from>
    <xdr:to>
      <xdr:col>9</xdr:col>
      <xdr:colOff>3175</xdr:colOff>
      <xdr:row>52</xdr:row>
      <xdr:rowOff>184785</xdr:rowOff>
    </xdr:to>
    <xdr:pic>
      <xdr:nvPicPr>
        <xdr:cNvPr id="55" name="image3.png"/>
        <xdr:cNvPicPr>
          <a:picLocks noChangeAspect="1"/>
        </xdr:cNvPicPr>
      </xdr:nvPicPr>
      <xdr:blipFill>
        <a:blip r:embed="rId1"/>
        <a:stretch>
          <a:fillRect/>
        </a:stretch>
      </xdr:blipFill>
      <xdr:spPr>
        <a:xfrm>
          <a:off x="5806440" y="70053200"/>
          <a:ext cx="557530" cy="184785"/>
        </a:xfrm>
        <a:prstGeom prst="rect">
          <a:avLst/>
        </a:prstGeom>
        <a:noFill/>
        <a:ln w="9525">
          <a:noFill/>
        </a:ln>
      </xdr:spPr>
    </xdr:pic>
    <xdr:clientData/>
  </xdr:twoCellAnchor>
  <xdr:twoCellAnchor editAs="oneCell">
    <xdr:from>
      <xdr:col>8</xdr:col>
      <xdr:colOff>0</xdr:colOff>
      <xdr:row>48</xdr:row>
      <xdr:rowOff>0</xdr:rowOff>
    </xdr:from>
    <xdr:to>
      <xdr:col>9</xdr:col>
      <xdr:colOff>3175</xdr:colOff>
      <xdr:row>48</xdr:row>
      <xdr:rowOff>178435</xdr:rowOff>
    </xdr:to>
    <xdr:pic>
      <xdr:nvPicPr>
        <xdr:cNvPr id="56" name="image3.png"/>
        <xdr:cNvPicPr>
          <a:picLocks noChangeAspect="1"/>
        </xdr:cNvPicPr>
      </xdr:nvPicPr>
      <xdr:blipFill>
        <a:blip r:embed="rId1"/>
        <a:stretch>
          <a:fillRect/>
        </a:stretch>
      </xdr:blipFill>
      <xdr:spPr>
        <a:xfrm>
          <a:off x="5806440" y="63868300"/>
          <a:ext cx="557530" cy="178435"/>
        </a:xfrm>
        <a:prstGeom prst="rect">
          <a:avLst/>
        </a:prstGeom>
        <a:noFill/>
        <a:ln w="9525">
          <a:noFill/>
        </a:ln>
      </xdr:spPr>
    </xdr:pic>
    <xdr:clientData/>
  </xdr:twoCellAnchor>
  <xdr:twoCellAnchor editAs="oneCell">
    <xdr:from>
      <xdr:col>8</xdr:col>
      <xdr:colOff>0</xdr:colOff>
      <xdr:row>48</xdr:row>
      <xdr:rowOff>0</xdr:rowOff>
    </xdr:from>
    <xdr:to>
      <xdr:col>9</xdr:col>
      <xdr:colOff>3175</xdr:colOff>
      <xdr:row>48</xdr:row>
      <xdr:rowOff>178435</xdr:rowOff>
    </xdr:to>
    <xdr:pic>
      <xdr:nvPicPr>
        <xdr:cNvPr id="57" name="image3.png"/>
        <xdr:cNvPicPr>
          <a:picLocks noChangeAspect="1"/>
        </xdr:cNvPicPr>
      </xdr:nvPicPr>
      <xdr:blipFill>
        <a:blip r:embed="rId1"/>
        <a:stretch>
          <a:fillRect/>
        </a:stretch>
      </xdr:blipFill>
      <xdr:spPr>
        <a:xfrm>
          <a:off x="5806440" y="63868300"/>
          <a:ext cx="557530" cy="178435"/>
        </a:xfrm>
        <a:prstGeom prst="rect">
          <a:avLst/>
        </a:prstGeom>
        <a:noFill/>
        <a:ln w="9525">
          <a:noFill/>
        </a:ln>
      </xdr:spPr>
    </xdr:pic>
    <xdr:clientData/>
  </xdr:twoCellAnchor>
  <xdr:twoCellAnchor editAs="oneCell">
    <xdr:from>
      <xdr:col>8</xdr:col>
      <xdr:colOff>0</xdr:colOff>
      <xdr:row>52</xdr:row>
      <xdr:rowOff>0</xdr:rowOff>
    </xdr:from>
    <xdr:to>
      <xdr:col>9</xdr:col>
      <xdr:colOff>3175</xdr:colOff>
      <xdr:row>52</xdr:row>
      <xdr:rowOff>184785</xdr:rowOff>
    </xdr:to>
    <xdr:pic>
      <xdr:nvPicPr>
        <xdr:cNvPr id="58" name="image3.png"/>
        <xdr:cNvPicPr>
          <a:picLocks noChangeAspect="1"/>
        </xdr:cNvPicPr>
      </xdr:nvPicPr>
      <xdr:blipFill>
        <a:blip r:embed="rId1"/>
        <a:stretch>
          <a:fillRect/>
        </a:stretch>
      </xdr:blipFill>
      <xdr:spPr>
        <a:xfrm>
          <a:off x="5806440" y="70053200"/>
          <a:ext cx="557530" cy="184785"/>
        </a:xfrm>
        <a:prstGeom prst="rect">
          <a:avLst/>
        </a:prstGeom>
        <a:noFill/>
        <a:ln w="9525">
          <a:noFill/>
        </a:ln>
      </xdr:spPr>
    </xdr:pic>
    <xdr:clientData/>
  </xdr:twoCellAnchor>
  <xdr:twoCellAnchor editAs="oneCell">
    <xdr:from>
      <xdr:col>8</xdr:col>
      <xdr:colOff>0</xdr:colOff>
      <xdr:row>52</xdr:row>
      <xdr:rowOff>0</xdr:rowOff>
    </xdr:from>
    <xdr:to>
      <xdr:col>9</xdr:col>
      <xdr:colOff>3175</xdr:colOff>
      <xdr:row>52</xdr:row>
      <xdr:rowOff>184785</xdr:rowOff>
    </xdr:to>
    <xdr:pic>
      <xdr:nvPicPr>
        <xdr:cNvPr id="59" name="image3.png"/>
        <xdr:cNvPicPr>
          <a:picLocks noChangeAspect="1"/>
        </xdr:cNvPicPr>
      </xdr:nvPicPr>
      <xdr:blipFill>
        <a:blip r:embed="rId1"/>
        <a:stretch>
          <a:fillRect/>
        </a:stretch>
      </xdr:blipFill>
      <xdr:spPr>
        <a:xfrm>
          <a:off x="5806440" y="70053200"/>
          <a:ext cx="557530" cy="184785"/>
        </a:xfrm>
        <a:prstGeom prst="rect">
          <a:avLst/>
        </a:prstGeom>
        <a:noFill/>
        <a:ln w="9525">
          <a:noFill/>
        </a:ln>
      </xdr:spPr>
    </xdr:pic>
    <xdr:clientData/>
  </xdr:twoCellAnchor>
  <xdr:twoCellAnchor editAs="oneCell">
    <xdr:from>
      <xdr:col>8</xdr:col>
      <xdr:colOff>0</xdr:colOff>
      <xdr:row>48</xdr:row>
      <xdr:rowOff>0</xdr:rowOff>
    </xdr:from>
    <xdr:to>
      <xdr:col>9</xdr:col>
      <xdr:colOff>3175</xdr:colOff>
      <xdr:row>48</xdr:row>
      <xdr:rowOff>178435</xdr:rowOff>
    </xdr:to>
    <xdr:pic>
      <xdr:nvPicPr>
        <xdr:cNvPr id="60" name="image3.png"/>
        <xdr:cNvPicPr>
          <a:picLocks noChangeAspect="1"/>
        </xdr:cNvPicPr>
      </xdr:nvPicPr>
      <xdr:blipFill>
        <a:blip r:embed="rId1"/>
        <a:stretch>
          <a:fillRect/>
        </a:stretch>
      </xdr:blipFill>
      <xdr:spPr>
        <a:xfrm>
          <a:off x="5806440" y="63868300"/>
          <a:ext cx="557530" cy="178435"/>
        </a:xfrm>
        <a:prstGeom prst="rect">
          <a:avLst/>
        </a:prstGeom>
        <a:noFill/>
        <a:ln w="9525">
          <a:noFill/>
        </a:ln>
      </xdr:spPr>
    </xdr:pic>
    <xdr:clientData/>
  </xdr:twoCellAnchor>
  <xdr:twoCellAnchor editAs="oneCell">
    <xdr:from>
      <xdr:col>8</xdr:col>
      <xdr:colOff>0</xdr:colOff>
      <xdr:row>48</xdr:row>
      <xdr:rowOff>0</xdr:rowOff>
    </xdr:from>
    <xdr:to>
      <xdr:col>9</xdr:col>
      <xdr:colOff>3175</xdr:colOff>
      <xdr:row>48</xdr:row>
      <xdr:rowOff>178435</xdr:rowOff>
    </xdr:to>
    <xdr:pic>
      <xdr:nvPicPr>
        <xdr:cNvPr id="61" name="image3.png"/>
        <xdr:cNvPicPr>
          <a:picLocks noChangeAspect="1"/>
        </xdr:cNvPicPr>
      </xdr:nvPicPr>
      <xdr:blipFill>
        <a:blip r:embed="rId1"/>
        <a:stretch>
          <a:fillRect/>
        </a:stretch>
      </xdr:blipFill>
      <xdr:spPr>
        <a:xfrm>
          <a:off x="5806440" y="63868300"/>
          <a:ext cx="557530" cy="178435"/>
        </a:xfrm>
        <a:prstGeom prst="rect">
          <a:avLst/>
        </a:prstGeom>
        <a:noFill/>
        <a:ln w="9525">
          <a:noFill/>
        </a:ln>
      </xdr:spPr>
    </xdr:pic>
    <xdr:clientData/>
  </xdr:twoCellAnchor>
  <xdr:twoCellAnchor editAs="oneCell">
    <xdr:from>
      <xdr:col>8</xdr:col>
      <xdr:colOff>0</xdr:colOff>
      <xdr:row>66</xdr:row>
      <xdr:rowOff>0</xdr:rowOff>
    </xdr:from>
    <xdr:to>
      <xdr:col>9</xdr:col>
      <xdr:colOff>3175</xdr:colOff>
      <xdr:row>66</xdr:row>
      <xdr:rowOff>178435</xdr:rowOff>
    </xdr:to>
    <xdr:pic>
      <xdr:nvPicPr>
        <xdr:cNvPr id="62" name="image3.png"/>
        <xdr:cNvPicPr>
          <a:picLocks noChangeAspect="1"/>
        </xdr:cNvPicPr>
      </xdr:nvPicPr>
      <xdr:blipFill>
        <a:blip r:embed="rId1"/>
        <a:stretch>
          <a:fillRect/>
        </a:stretch>
      </xdr:blipFill>
      <xdr:spPr>
        <a:xfrm>
          <a:off x="5806440" y="92354400"/>
          <a:ext cx="557530" cy="178435"/>
        </a:xfrm>
        <a:prstGeom prst="rect">
          <a:avLst/>
        </a:prstGeom>
        <a:noFill/>
        <a:ln w="9525">
          <a:noFill/>
        </a:ln>
      </xdr:spPr>
    </xdr:pic>
    <xdr:clientData/>
  </xdr:twoCellAnchor>
  <xdr:twoCellAnchor editAs="oneCell">
    <xdr:from>
      <xdr:col>8</xdr:col>
      <xdr:colOff>0</xdr:colOff>
      <xdr:row>66</xdr:row>
      <xdr:rowOff>0</xdr:rowOff>
    </xdr:from>
    <xdr:to>
      <xdr:col>9</xdr:col>
      <xdr:colOff>3175</xdr:colOff>
      <xdr:row>66</xdr:row>
      <xdr:rowOff>178435</xdr:rowOff>
    </xdr:to>
    <xdr:pic>
      <xdr:nvPicPr>
        <xdr:cNvPr id="63" name="image3.png"/>
        <xdr:cNvPicPr>
          <a:picLocks noChangeAspect="1"/>
        </xdr:cNvPicPr>
      </xdr:nvPicPr>
      <xdr:blipFill>
        <a:blip r:embed="rId1"/>
        <a:stretch>
          <a:fillRect/>
        </a:stretch>
      </xdr:blipFill>
      <xdr:spPr>
        <a:xfrm>
          <a:off x="5806440" y="92354400"/>
          <a:ext cx="557530" cy="178435"/>
        </a:xfrm>
        <a:prstGeom prst="rect">
          <a:avLst/>
        </a:prstGeom>
        <a:noFill/>
        <a:ln w="9525">
          <a:noFill/>
        </a:ln>
      </xdr:spPr>
    </xdr:pic>
    <xdr:clientData/>
  </xdr:twoCellAnchor>
  <xdr:twoCellAnchor editAs="oneCell">
    <xdr:from>
      <xdr:col>8</xdr:col>
      <xdr:colOff>0</xdr:colOff>
      <xdr:row>62</xdr:row>
      <xdr:rowOff>0</xdr:rowOff>
    </xdr:from>
    <xdr:to>
      <xdr:col>9</xdr:col>
      <xdr:colOff>3175</xdr:colOff>
      <xdr:row>62</xdr:row>
      <xdr:rowOff>182880</xdr:rowOff>
    </xdr:to>
    <xdr:pic>
      <xdr:nvPicPr>
        <xdr:cNvPr id="64" name="image3.png"/>
        <xdr:cNvPicPr>
          <a:picLocks noChangeAspect="1"/>
        </xdr:cNvPicPr>
      </xdr:nvPicPr>
      <xdr:blipFill>
        <a:blip r:embed="rId1"/>
        <a:stretch>
          <a:fillRect/>
        </a:stretch>
      </xdr:blipFill>
      <xdr:spPr>
        <a:xfrm>
          <a:off x="5806440" y="86398100"/>
          <a:ext cx="557530" cy="182880"/>
        </a:xfrm>
        <a:prstGeom prst="rect">
          <a:avLst/>
        </a:prstGeom>
        <a:noFill/>
        <a:ln w="9525">
          <a:noFill/>
        </a:ln>
      </xdr:spPr>
    </xdr:pic>
    <xdr:clientData/>
  </xdr:twoCellAnchor>
  <xdr:twoCellAnchor editAs="oneCell">
    <xdr:from>
      <xdr:col>8</xdr:col>
      <xdr:colOff>0</xdr:colOff>
      <xdr:row>62</xdr:row>
      <xdr:rowOff>0</xdr:rowOff>
    </xdr:from>
    <xdr:to>
      <xdr:col>9</xdr:col>
      <xdr:colOff>3175</xdr:colOff>
      <xdr:row>62</xdr:row>
      <xdr:rowOff>182880</xdr:rowOff>
    </xdr:to>
    <xdr:pic>
      <xdr:nvPicPr>
        <xdr:cNvPr id="65" name="image3.png"/>
        <xdr:cNvPicPr>
          <a:picLocks noChangeAspect="1"/>
        </xdr:cNvPicPr>
      </xdr:nvPicPr>
      <xdr:blipFill>
        <a:blip r:embed="rId1"/>
        <a:stretch>
          <a:fillRect/>
        </a:stretch>
      </xdr:blipFill>
      <xdr:spPr>
        <a:xfrm>
          <a:off x="5806440" y="86398100"/>
          <a:ext cx="557530" cy="182880"/>
        </a:xfrm>
        <a:prstGeom prst="rect">
          <a:avLst/>
        </a:prstGeom>
        <a:noFill/>
        <a:ln w="9525">
          <a:noFill/>
        </a:ln>
      </xdr:spPr>
    </xdr:pic>
    <xdr:clientData/>
  </xdr:twoCellAnchor>
  <xdr:twoCellAnchor editAs="oneCell">
    <xdr:from>
      <xdr:col>8</xdr:col>
      <xdr:colOff>0</xdr:colOff>
      <xdr:row>66</xdr:row>
      <xdr:rowOff>0</xdr:rowOff>
    </xdr:from>
    <xdr:to>
      <xdr:col>9</xdr:col>
      <xdr:colOff>3175</xdr:colOff>
      <xdr:row>66</xdr:row>
      <xdr:rowOff>178435</xdr:rowOff>
    </xdr:to>
    <xdr:pic>
      <xdr:nvPicPr>
        <xdr:cNvPr id="66" name="image3.png"/>
        <xdr:cNvPicPr>
          <a:picLocks noChangeAspect="1"/>
        </xdr:cNvPicPr>
      </xdr:nvPicPr>
      <xdr:blipFill>
        <a:blip r:embed="rId1"/>
        <a:stretch>
          <a:fillRect/>
        </a:stretch>
      </xdr:blipFill>
      <xdr:spPr>
        <a:xfrm>
          <a:off x="5806440" y="92354400"/>
          <a:ext cx="557530" cy="178435"/>
        </a:xfrm>
        <a:prstGeom prst="rect">
          <a:avLst/>
        </a:prstGeom>
        <a:noFill/>
        <a:ln w="9525">
          <a:noFill/>
        </a:ln>
      </xdr:spPr>
    </xdr:pic>
    <xdr:clientData/>
  </xdr:twoCellAnchor>
  <xdr:twoCellAnchor editAs="oneCell">
    <xdr:from>
      <xdr:col>8</xdr:col>
      <xdr:colOff>0</xdr:colOff>
      <xdr:row>66</xdr:row>
      <xdr:rowOff>0</xdr:rowOff>
    </xdr:from>
    <xdr:to>
      <xdr:col>9</xdr:col>
      <xdr:colOff>3175</xdr:colOff>
      <xdr:row>66</xdr:row>
      <xdr:rowOff>178435</xdr:rowOff>
    </xdr:to>
    <xdr:pic>
      <xdr:nvPicPr>
        <xdr:cNvPr id="67" name="image3.png"/>
        <xdr:cNvPicPr>
          <a:picLocks noChangeAspect="1"/>
        </xdr:cNvPicPr>
      </xdr:nvPicPr>
      <xdr:blipFill>
        <a:blip r:embed="rId1"/>
        <a:stretch>
          <a:fillRect/>
        </a:stretch>
      </xdr:blipFill>
      <xdr:spPr>
        <a:xfrm>
          <a:off x="5806440" y="92354400"/>
          <a:ext cx="557530" cy="178435"/>
        </a:xfrm>
        <a:prstGeom prst="rect">
          <a:avLst/>
        </a:prstGeom>
        <a:noFill/>
        <a:ln w="9525">
          <a:noFill/>
        </a:ln>
      </xdr:spPr>
    </xdr:pic>
    <xdr:clientData/>
  </xdr:twoCellAnchor>
  <xdr:twoCellAnchor editAs="oneCell">
    <xdr:from>
      <xdr:col>8</xdr:col>
      <xdr:colOff>0</xdr:colOff>
      <xdr:row>62</xdr:row>
      <xdr:rowOff>0</xdr:rowOff>
    </xdr:from>
    <xdr:to>
      <xdr:col>9</xdr:col>
      <xdr:colOff>3175</xdr:colOff>
      <xdr:row>62</xdr:row>
      <xdr:rowOff>182880</xdr:rowOff>
    </xdr:to>
    <xdr:pic>
      <xdr:nvPicPr>
        <xdr:cNvPr id="68" name="image3.png"/>
        <xdr:cNvPicPr>
          <a:picLocks noChangeAspect="1"/>
        </xdr:cNvPicPr>
      </xdr:nvPicPr>
      <xdr:blipFill>
        <a:blip r:embed="rId1"/>
        <a:stretch>
          <a:fillRect/>
        </a:stretch>
      </xdr:blipFill>
      <xdr:spPr>
        <a:xfrm>
          <a:off x="5806440" y="86398100"/>
          <a:ext cx="557530" cy="182880"/>
        </a:xfrm>
        <a:prstGeom prst="rect">
          <a:avLst/>
        </a:prstGeom>
        <a:noFill/>
        <a:ln w="9525">
          <a:noFill/>
        </a:ln>
      </xdr:spPr>
    </xdr:pic>
    <xdr:clientData/>
  </xdr:twoCellAnchor>
  <xdr:twoCellAnchor editAs="oneCell">
    <xdr:from>
      <xdr:col>8</xdr:col>
      <xdr:colOff>0</xdr:colOff>
      <xdr:row>62</xdr:row>
      <xdr:rowOff>0</xdr:rowOff>
    </xdr:from>
    <xdr:to>
      <xdr:col>9</xdr:col>
      <xdr:colOff>3175</xdr:colOff>
      <xdr:row>62</xdr:row>
      <xdr:rowOff>182880</xdr:rowOff>
    </xdr:to>
    <xdr:pic>
      <xdr:nvPicPr>
        <xdr:cNvPr id="69" name="image3.png"/>
        <xdr:cNvPicPr>
          <a:picLocks noChangeAspect="1"/>
        </xdr:cNvPicPr>
      </xdr:nvPicPr>
      <xdr:blipFill>
        <a:blip r:embed="rId1"/>
        <a:stretch>
          <a:fillRect/>
        </a:stretch>
      </xdr:blipFill>
      <xdr:spPr>
        <a:xfrm>
          <a:off x="5806440" y="86398100"/>
          <a:ext cx="557530" cy="182880"/>
        </a:xfrm>
        <a:prstGeom prst="rect">
          <a:avLst/>
        </a:prstGeom>
        <a:noFill/>
        <a:ln w="9525">
          <a:noFill/>
        </a:ln>
      </xdr:spPr>
    </xdr:pic>
    <xdr:clientData/>
  </xdr:twoCellAnchor>
  <xdr:twoCellAnchor editAs="oneCell">
    <xdr:from>
      <xdr:col>8</xdr:col>
      <xdr:colOff>0</xdr:colOff>
      <xdr:row>66</xdr:row>
      <xdr:rowOff>0</xdr:rowOff>
    </xdr:from>
    <xdr:to>
      <xdr:col>9</xdr:col>
      <xdr:colOff>3175</xdr:colOff>
      <xdr:row>66</xdr:row>
      <xdr:rowOff>178435</xdr:rowOff>
    </xdr:to>
    <xdr:pic>
      <xdr:nvPicPr>
        <xdr:cNvPr id="70" name="image3.png"/>
        <xdr:cNvPicPr>
          <a:picLocks noChangeAspect="1"/>
        </xdr:cNvPicPr>
      </xdr:nvPicPr>
      <xdr:blipFill>
        <a:blip r:embed="rId1"/>
        <a:stretch>
          <a:fillRect/>
        </a:stretch>
      </xdr:blipFill>
      <xdr:spPr>
        <a:xfrm>
          <a:off x="5806440" y="92354400"/>
          <a:ext cx="557530" cy="178435"/>
        </a:xfrm>
        <a:prstGeom prst="rect">
          <a:avLst/>
        </a:prstGeom>
        <a:noFill/>
        <a:ln w="9525">
          <a:noFill/>
        </a:ln>
      </xdr:spPr>
    </xdr:pic>
    <xdr:clientData/>
  </xdr:twoCellAnchor>
  <xdr:twoCellAnchor editAs="oneCell">
    <xdr:from>
      <xdr:col>8</xdr:col>
      <xdr:colOff>0</xdr:colOff>
      <xdr:row>66</xdr:row>
      <xdr:rowOff>0</xdr:rowOff>
    </xdr:from>
    <xdr:to>
      <xdr:col>9</xdr:col>
      <xdr:colOff>3175</xdr:colOff>
      <xdr:row>66</xdr:row>
      <xdr:rowOff>178435</xdr:rowOff>
    </xdr:to>
    <xdr:pic>
      <xdr:nvPicPr>
        <xdr:cNvPr id="71" name="image3.png"/>
        <xdr:cNvPicPr>
          <a:picLocks noChangeAspect="1"/>
        </xdr:cNvPicPr>
      </xdr:nvPicPr>
      <xdr:blipFill>
        <a:blip r:embed="rId1"/>
        <a:stretch>
          <a:fillRect/>
        </a:stretch>
      </xdr:blipFill>
      <xdr:spPr>
        <a:xfrm>
          <a:off x="5806440" y="92354400"/>
          <a:ext cx="557530" cy="178435"/>
        </a:xfrm>
        <a:prstGeom prst="rect">
          <a:avLst/>
        </a:prstGeom>
        <a:noFill/>
        <a:ln w="9525">
          <a:noFill/>
        </a:ln>
      </xdr:spPr>
    </xdr:pic>
    <xdr:clientData/>
  </xdr:twoCellAnchor>
  <xdr:twoCellAnchor editAs="oneCell">
    <xdr:from>
      <xdr:col>8</xdr:col>
      <xdr:colOff>0</xdr:colOff>
      <xdr:row>62</xdr:row>
      <xdr:rowOff>0</xdr:rowOff>
    </xdr:from>
    <xdr:to>
      <xdr:col>9</xdr:col>
      <xdr:colOff>3175</xdr:colOff>
      <xdr:row>62</xdr:row>
      <xdr:rowOff>182880</xdr:rowOff>
    </xdr:to>
    <xdr:pic>
      <xdr:nvPicPr>
        <xdr:cNvPr id="72" name="image3.png"/>
        <xdr:cNvPicPr>
          <a:picLocks noChangeAspect="1"/>
        </xdr:cNvPicPr>
      </xdr:nvPicPr>
      <xdr:blipFill>
        <a:blip r:embed="rId1"/>
        <a:stretch>
          <a:fillRect/>
        </a:stretch>
      </xdr:blipFill>
      <xdr:spPr>
        <a:xfrm>
          <a:off x="5806440" y="86398100"/>
          <a:ext cx="557530" cy="182880"/>
        </a:xfrm>
        <a:prstGeom prst="rect">
          <a:avLst/>
        </a:prstGeom>
        <a:noFill/>
        <a:ln w="9525">
          <a:noFill/>
        </a:ln>
      </xdr:spPr>
    </xdr:pic>
    <xdr:clientData/>
  </xdr:twoCellAnchor>
  <xdr:twoCellAnchor editAs="oneCell">
    <xdr:from>
      <xdr:col>8</xdr:col>
      <xdr:colOff>0</xdr:colOff>
      <xdr:row>62</xdr:row>
      <xdr:rowOff>0</xdr:rowOff>
    </xdr:from>
    <xdr:to>
      <xdr:col>9</xdr:col>
      <xdr:colOff>3175</xdr:colOff>
      <xdr:row>62</xdr:row>
      <xdr:rowOff>182880</xdr:rowOff>
    </xdr:to>
    <xdr:pic>
      <xdr:nvPicPr>
        <xdr:cNvPr id="73" name="image3.png"/>
        <xdr:cNvPicPr>
          <a:picLocks noChangeAspect="1"/>
        </xdr:cNvPicPr>
      </xdr:nvPicPr>
      <xdr:blipFill>
        <a:blip r:embed="rId1"/>
        <a:stretch>
          <a:fillRect/>
        </a:stretch>
      </xdr:blipFill>
      <xdr:spPr>
        <a:xfrm>
          <a:off x="5806440" y="86398100"/>
          <a:ext cx="557530" cy="182880"/>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7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7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7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7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78"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79"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0"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1"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2"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3"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8"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89"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0"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1"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2"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3"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8"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99"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0"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1"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2"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3"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8"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09"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3</xdr:row>
      <xdr:rowOff>0</xdr:rowOff>
    </xdr:from>
    <xdr:to>
      <xdr:col>9</xdr:col>
      <xdr:colOff>3175</xdr:colOff>
      <xdr:row>3</xdr:row>
      <xdr:rowOff>178435</xdr:rowOff>
    </xdr:to>
    <xdr:pic>
      <xdr:nvPicPr>
        <xdr:cNvPr id="110" name="image3.png"/>
        <xdr:cNvPicPr>
          <a:picLocks noChangeAspect="1"/>
        </xdr:cNvPicPr>
      </xdr:nvPicPr>
      <xdr:blipFill>
        <a:blip r:embed="rId1"/>
        <a:stretch>
          <a:fillRect/>
        </a:stretch>
      </xdr:blipFill>
      <xdr:spPr>
        <a:xfrm>
          <a:off x="5806440" y="2260600"/>
          <a:ext cx="557530" cy="178435"/>
        </a:xfrm>
        <a:prstGeom prst="rect">
          <a:avLst/>
        </a:prstGeom>
        <a:noFill/>
        <a:ln w="9525">
          <a:noFill/>
        </a:ln>
      </xdr:spPr>
    </xdr:pic>
    <xdr:clientData/>
  </xdr:twoCellAnchor>
  <xdr:twoCellAnchor editAs="oneCell">
    <xdr:from>
      <xdr:col>8</xdr:col>
      <xdr:colOff>0</xdr:colOff>
      <xdr:row>3</xdr:row>
      <xdr:rowOff>0</xdr:rowOff>
    </xdr:from>
    <xdr:to>
      <xdr:col>9</xdr:col>
      <xdr:colOff>3175</xdr:colOff>
      <xdr:row>3</xdr:row>
      <xdr:rowOff>178435</xdr:rowOff>
    </xdr:to>
    <xdr:pic>
      <xdr:nvPicPr>
        <xdr:cNvPr id="111" name="image3.png"/>
        <xdr:cNvPicPr>
          <a:picLocks noChangeAspect="1"/>
        </xdr:cNvPicPr>
      </xdr:nvPicPr>
      <xdr:blipFill>
        <a:blip r:embed="rId1"/>
        <a:stretch>
          <a:fillRect/>
        </a:stretch>
      </xdr:blipFill>
      <xdr:spPr>
        <a:xfrm>
          <a:off x="5806440" y="2260600"/>
          <a:ext cx="557530" cy="17843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12"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13"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3</xdr:row>
      <xdr:rowOff>0</xdr:rowOff>
    </xdr:from>
    <xdr:to>
      <xdr:col>9</xdr:col>
      <xdr:colOff>3175</xdr:colOff>
      <xdr:row>3</xdr:row>
      <xdr:rowOff>178435</xdr:rowOff>
    </xdr:to>
    <xdr:pic>
      <xdr:nvPicPr>
        <xdr:cNvPr id="114" name="image3.png"/>
        <xdr:cNvPicPr>
          <a:picLocks noChangeAspect="1"/>
        </xdr:cNvPicPr>
      </xdr:nvPicPr>
      <xdr:blipFill>
        <a:blip r:embed="rId1"/>
        <a:stretch>
          <a:fillRect/>
        </a:stretch>
      </xdr:blipFill>
      <xdr:spPr>
        <a:xfrm>
          <a:off x="5806440" y="2260600"/>
          <a:ext cx="557530" cy="178435"/>
        </a:xfrm>
        <a:prstGeom prst="rect">
          <a:avLst/>
        </a:prstGeom>
        <a:noFill/>
        <a:ln w="9525">
          <a:noFill/>
        </a:ln>
      </xdr:spPr>
    </xdr:pic>
    <xdr:clientData/>
  </xdr:twoCellAnchor>
  <xdr:twoCellAnchor editAs="oneCell">
    <xdr:from>
      <xdr:col>8</xdr:col>
      <xdr:colOff>0</xdr:colOff>
      <xdr:row>3</xdr:row>
      <xdr:rowOff>0</xdr:rowOff>
    </xdr:from>
    <xdr:to>
      <xdr:col>9</xdr:col>
      <xdr:colOff>3175</xdr:colOff>
      <xdr:row>3</xdr:row>
      <xdr:rowOff>178435</xdr:rowOff>
    </xdr:to>
    <xdr:pic>
      <xdr:nvPicPr>
        <xdr:cNvPr id="115" name="image3.png"/>
        <xdr:cNvPicPr>
          <a:picLocks noChangeAspect="1"/>
        </xdr:cNvPicPr>
      </xdr:nvPicPr>
      <xdr:blipFill>
        <a:blip r:embed="rId1"/>
        <a:stretch>
          <a:fillRect/>
        </a:stretch>
      </xdr:blipFill>
      <xdr:spPr>
        <a:xfrm>
          <a:off x="5806440" y="2260600"/>
          <a:ext cx="557530" cy="17843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1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1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3</xdr:row>
      <xdr:rowOff>0</xdr:rowOff>
    </xdr:from>
    <xdr:to>
      <xdr:col>9</xdr:col>
      <xdr:colOff>3175</xdr:colOff>
      <xdr:row>3</xdr:row>
      <xdr:rowOff>178435</xdr:rowOff>
    </xdr:to>
    <xdr:pic>
      <xdr:nvPicPr>
        <xdr:cNvPr id="118" name="image3.png"/>
        <xdr:cNvPicPr>
          <a:picLocks noChangeAspect="1"/>
        </xdr:cNvPicPr>
      </xdr:nvPicPr>
      <xdr:blipFill>
        <a:blip r:embed="rId1"/>
        <a:stretch>
          <a:fillRect/>
        </a:stretch>
      </xdr:blipFill>
      <xdr:spPr>
        <a:xfrm>
          <a:off x="5806440" y="2260600"/>
          <a:ext cx="557530" cy="178435"/>
        </a:xfrm>
        <a:prstGeom prst="rect">
          <a:avLst/>
        </a:prstGeom>
        <a:noFill/>
        <a:ln w="9525">
          <a:noFill/>
        </a:ln>
      </xdr:spPr>
    </xdr:pic>
    <xdr:clientData/>
  </xdr:twoCellAnchor>
  <xdr:twoCellAnchor editAs="oneCell">
    <xdr:from>
      <xdr:col>8</xdr:col>
      <xdr:colOff>0</xdr:colOff>
      <xdr:row>3</xdr:row>
      <xdr:rowOff>0</xdr:rowOff>
    </xdr:from>
    <xdr:to>
      <xdr:col>9</xdr:col>
      <xdr:colOff>3175</xdr:colOff>
      <xdr:row>3</xdr:row>
      <xdr:rowOff>178435</xdr:rowOff>
    </xdr:to>
    <xdr:pic>
      <xdr:nvPicPr>
        <xdr:cNvPr id="119" name="image3.png"/>
        <xdr:cNvPicPr>
          <a:picLocks noChangeAspect="1"/>
        </xdr:cNvPicPr>
      </xdr:nvPicPr>
      <xdr:blipFill>
        <a:blip r:embed="rId1"/>
        <a:stretch>
          <a:fillRect/>
        </a:stretch>
      </xdr:blipFill>
      <xdr:spPr>
        <a:xfrm>
          <a:off x="5806440" y="2260600"/>
          <a:ext cx="557530" cy="17843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20"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21"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122"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123"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124"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125"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126"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127"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128"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129"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130"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131"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132"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133"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3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3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3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3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38"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39"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0"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1"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2"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3"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8"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49"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0"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1"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2"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3"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4"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5"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6"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0</xdr:row>
      <xdr:rowOff>0</xdr:rowOff>
    </xdr:from>
    <xdr:to>
      <xdr:col>9</xdr:col>
      <xdr:colOff>3175</xdr:colOff>
      <xdr:row>0</xdr:row>
      <xdr:rowOff>179705</xdr:rowOff>
    </xdr:to>
    <xdr:pic>
      <xdr:nvPicPr>
        <xdr:cNvPr id="157" name="image3.png"/>
        <xdr:cNvPicPr>
          <a:picLocks noChangeAspect="1"/>
        </xdr:cNvPicPr>
      </xdr:nvPicPr>
      <xdr:blipFill>
        <a:blip r:embed="rId1"/>
        <a:stretch>
          <a:fillRect/>
        </a:stretch>
      </xdr:blipFill>
      <xdr:spPr>
        <a:xfrm>
          <a:off x="5806440" y="0"/>
          <a:ext cx="557530" cy="17970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58"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59"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7</xdr:row>
      <xdr:rowOff>0</xdr:rowOff>
    </xdr:from>
    <xdr:to>
      <xdr:col>9</xdr:col>
      <xdr:colOff>3175</xdr:colOff>
      <xdr:row>7</xdr:row>
      <xdr:rowOff>178435</xdr:rowOff>
    </xdr:to>
    <xdr:pic>
      <xdr:nvPicPr>
        <xdr:cNvPr id="160" name="image3.png"/>
        <xdr:cNvPicPr>
          <a:picLocks noChangeAspect="1"/>
        </xdr:cNvPicPr>
      </xdr:nvPicPr>
      <xdr:blipFill>
        <a:blip r:embed="rId1"/>
        <a:stretch>
          <a:fillRect/>
        </a:stretch>
      </xdr:blipFill>
      <xdr:spPr>
        <a:xfrm>
          <a:off x="5806440" y="7340600"/>
          <a:ext cx="557530" cy="178435"/>
        </a:xfrm>
        <a:prstGeom prst="rect">
          <a:avLst/>
        </a:prstGeom>
        <a:noFill/>
        <a:ln w="9525">
          <a:noFill/>
        </a:ln>
      </xdr:spPr>
    </xdr:pic>
    <xdr:clientData/>
  </xdr:twoCellAnchor>
  <xdr:twoCellAnchor editAs="oneCell">
    <xdr:from>
      <xdr:col>8</xdr:col>
      <xdr:colOff>0</xdr:colOff>
      <xdr:row>7</xdr:row>
      <xdr:rowOff>0</xdr:rowOff>
    </xdr:from>
    <xdr:to>
      <xdr:col>9</xdr:col>
      <xdr:colOff>3175</xdr:colOff>
      <xdr:row>7</xdr:row>
      <xdr:rowOff>178435</xdr:rowOff>
    </xdr:to>
    <xdr:pic>
      <xdr:nvPicPr>
        <xdr:cNvPr id="161" name="image3.png"/>
        <xdr:cNvPicPr>
          <a:picLocks noChangeAspect="1"/>
        </xdr:cNvPicPr>
      </xdr:nvPicPr>
      <xdr:blipFill>
        <a:blip r:embed="rId1"/>
        <a:stretch>
          <a:fillRect/>
        </a:stretch>
      </xdr:blipFill>
      <xdr:spPr>
        <a:xfrm>
          <a:off x="5806440" y="734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62"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63"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7</xdr:row>
      <xdr:rowOff>0</xdr:rowOff>
    </xdr:from>
    <xdr:to>
      <xdr:col>9</xdr:col>
      <xdr:colOff>3175</xdr:colOff>
      <xdr:row>7</xdr:row>
      <xdr:rowOff>178435</xdr:rowOff>
    </xdr:to>
    <xdr:pic>
      <xdr:nvPicPr>
        <xdr:cNvPr id="164" name="image3.png"/>
        <xdr:cNvPicPr>
          <a:picLocks noChangeAspect="1"/>
        </xdr:cNvPicPr>
      </xdr:nvPicPr>
      <xdr:blipFill>
        <a:blip r:embed="rId1"/>
        <a:stretch>
          <a:fillRect/>
        </a:stretch>
      </xdr:blipFill>
      <xdr:spPr>
        <a:xfrm>
          <a:off x="5806440" y="7340600"/>
          <a:ext cx="557530" cy="178435"/>
        </a:xfrm>
        <a:prstGeom prst="rect">
          <a:avLst/>
        </a:prstGeom>
        <a:noFill/>
        <a:ln w="9525">
          <a:noFill/>
        </a:ln>
      </xdr:spPr>
    </xdr:pic>
    <xdr:clientData/>
  </xdr:twoCellAnchor>
  <xdr:twoCellAnchor editAs="oneCell">
    <xdr:from>
      <xdr:col>8</xdr:col>
      <xdr:colOff>0</xdr:colOff>
      <xdr:row>7</xdr:row>
      <xdr:rowOff>0</xdr:rowOff>
    </xdr:from>
    <xdr:to>
      <xdr:col>9</xdr:col>
      <xdr:colOff>3175</xdr:colOff>
      <xdr:row>7</xdr:row>
      <xdr:rowOff>178435</xdr:rowOff>
    </xdr:to>
    <xdr:pic>
      <xdr:nvPicPr>
        <xdr:cNvPr id="165" name="image3.png"/>
        <xdr:cNvPicPr>
          <a:picLocks noChangeAspect="1"/>
        </xdr:cNvPicPr>
      </xdr:nvPicPr>
      <xdr:blipFill>
        <a:blip r:embed="rId1"/>
        <a:stretch>
          <a:fillRect/>
        </a:stretch>
      </xdr:blipFill>
      <xdr:spPr>
        <a:xfrm>
          <a:off x="5806440" y="734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66"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67"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7</xdr:row>
      <xdr:rowOff>0</xdr:rowOff>
    </xdr:from>
    <xdr:to>
      <xdr:col>9</xdr:col>
      <xdr:colOff>3175</xdr:colOff>
      <xdr:row>7</xdr:row>
      <xdr:rowOff>178435</xdr:rowOff>
    </xdr:to>
    <xdr:pic>
      <xdr:nvPicPr>
        <xdr:cNvPr id="168" name="image3.png"/>
        <xdr:cNvPicPr>
          <a:picLocks noChangeAspect="1"/>
        </xdr:cNvPicPr>
      </xdr:nvPicPr>
      <xdr:blipFill>
        <a:blip r:embed="rId1"/>
        <a:stretch>
          <a:fillRect/>
        </a:stretch>
      </xdr:blipFill>
      <xdr:spPr>
        <a:xfrm>
          <a:off x="5806440" y="7340600"/>
          <a:ext cx="557530" cy="178435"/>
        </a:xfrm>
        <a:prstGeom prst="rect">
          <a:avLst/>
        </a:prstGeom>
        <a:noFill/>
        <a:ln w="9525">
          <a:noFill/>
        </a:ln>
      </xdr:spPr>
    </xdr:pic>
    <xdr:clientData/>
  </xdr:twoCellAnchor>
  <xdr:twoCellAnchor editAs="oneCell">
    <xdr:from>
      <xdr:col>8</xdr:col>
      <xdr:colOff>0</xdr:colOff>
      <xdr:row>7</xdr:row>
      <xdr:rowOff>0</xdr:rowOff>
    </xdr:from>
    <xdr:to>
      <xdr:col>9</xdr:col>
      <xdr:colOff>3175</xdr:colOff>
      <xdr:row>7</xdr:row>
      <xdr:rowOff>178435</xdr:rowOff>
    </xdr:to>
    <xdr:pic>
      <xdr:nvPicPr>
        <xdr:cNvPr id="169" name="image3.png"/>
        <xdr:cNvPicPr>
          <a:picLocks noChangeAspect="1"/>
        </xdr:cNvPicPr>
      </xdr:nvPicPr>
      <xdr:blipFill>
        <a:blip r:embed="rId1"/>
        <a:stretch>
          <a:fillRect/>
        </a:stretch>
      </xdr:blipFill>
      <xdr:spPr>
        <a:xfrm>
          <a:off x="5806440" y="7340600"/>
          <a:ext cx="557530" cy="178435"/>
        </a:xfrm>
        <a:prstGeom prst="rect">
          <a:avLst/>
        </a:prstGeom>
        <a:noFill/>
        <a:ln w="9525">
          <a:noFill/>
        </a:ln>
      </xdr:spPr>
    </xdr:pic>
    <xdr:clientData/>
  </xdr:twoCellAnchor>
  <xdr:twoCellAnchor editAs="oneCell">
    <xdr:from>
      <xdr:col>8</xdr:col>
      <xdr:colOff>0</xdr:colOff>
      <xdr:row>27</xdr:row>
      <xdr:rowOff>0</xdr:rowOff>
    </xdr:from>
    <xdr:to>
      <xdr:col>9</xdr:col>
      <xdr:colOff>3175</xdr:colOff>
      <xdr:row>27</xdr:row>
      <xdr:rowOff>179705</xdr:rowOff>
    </xdr:to>
    <xdr:pic>
      <xdr:nvPicPr>
        <xdr:cNvPr id="170" name="image3.png"/>
        <xdr:cNvPicPr>
          <a:picLocks noChangeAspect="1"/>
        </xdr:cNvPicPr>
      </xdr:nvPicPr>
      <xdr:blipFill>
        <a:blip r:embed="rId1"/>
        <a:stretch>
          <a:fillRect/>
        </a:stretch>
      </xdr:blipFill>
      <xdr:spPr>
        <a:xfrm>
          <a:off x="5806440" y="33629600"/>
          <a:ext cx="557530" cy="179705"/>
        </a:xfrm>
        <a:prstGeom prst="rect">
          <a:avLst/>
        </a:prstGeom>
        <a:noFill/>
        <a:ln w="9525">
          <a:noFill/>
        </a:ln>
      </xdr:spPr>
    </xdr:pic>
    <xdr:clientData/>
  </xdr:twoCellAnchor>
  <xdr:twoCellAnchor editAs="oneCell">
    <xdr:from>
      <xdr:col>8</xdr:col>
      <xdr:colOff>0</xdr:colOff>
      <xdr:row>27</xdr:row>
      <xdr:rowOff>0</xdr:rowOff>
    </xdr:from>
    <xdr:to>
      <xdr:col>9</xdr:col>
      <xdr:colOff>3175</xdr:colOff>
      <xdr:row>27</xdr:row>
      <xdr:rowOff>179705</xdr:rowOff>
    </xdr:to>
    <xdr:pic>
      <xdr:nvPicPr>
        <xdr:cNvPr id="171" name="image3.png"/>
        <xdr:cNvPicPr>
          <a:picLocks noChangeAspect="1"/>
        </xdr:cNvPicPr>
      </xdr:nvPicPr>
      <xdr:blipFill>
        <a:blip r:embed="rId1"/>
        <a:stretch>
          <a:fillRect/>
        </a:stretch>
      </xdr:blipFill>
      <xdr:spPr>
        <a:xfrm>
          <a:off x="5806440" y="33629600"/>
          <a:ext cx="557530" cy="17970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172"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173"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27</xdr:row>
      <xdr:rowOff>0</xdr:rowOff>
    </xdr:from>
    <xdr:to>
      <xdr:col>9</xdr:col>
      <xdr:colOff>3175</xdr:colOff>
      <xdr:row>27</xdr:row>
      <xdr:rowOff>179705</xdr:rowOff>
    </xdr:to>
    <xdr:pic>
      <xdr:nvPicPr>
        <xdr:cNvPr id="174" name="image3.png"/>
        <xdr:cNvPicPr>
          <a:picLocks noChangeAspect="1"/>
        </xdr:cNvPicPr>
      </xdr:nvPicPr>
      <xdr:blipFill>
        <a:blip r:embed="rId1"/>
        <a:stretch>
          <a:fillRect/>
        </a:stretch>
      </xdr:blipFill>
      <xdr:spPr>
        <a:xfrm>
          <a:off x="5806440" y="33629600"/>
          <a:ext cx="557530" cy="179705"/>
        </a:xfrm>
        <a:prstGeom prst="rect">
          <a:avLst/>
        </a:prstGeom>
        <a:noFill/>
        <a:ln w="9525">
          <a:noFill/>
        </a:ln>
      </xdr:spPr>
    </xdr:pic>
    <xdr:clientData/>
  </xdr:twoCellAnchor>
  <xdr:twoCellAnchor editAs="oneCell">
    <xdr:from>
      <xdr:col>8</xdr:col>
      <xdr:colOff>0</xdr:colOff>
      <xdr:row>27</xdr:row>
      <xdr:rowOff>0</xdr:rowOff>
    </xdr:from>
    <xdr:to>
      <xdr:col>9</xdr:col>
      <xdr:colOff>3175</xdr:colOff>
      <xdr:row>27</xdr:row>
      <xdr:rowOff>179705</xdr:rowOff>
    </xdr:to>
    <xdr:pic>
      <xdr:nvPicPr>
        <xdr:cNvPr id="175" name="image3.png"/>
        <xdr:cNvPicPr>
          <a:picLocks noChangeAspect="1"/>
        </xdr:cNvPicPr>
      </xdr:nvPicPr>
      <xdr:blipFill>
        <a:blip r:embed="rId1"/>
        <a:stretch>
          <a:fillRect/>
        </a:stretch>
      </xdr:blipFill>
      <xdr:spPr>
        <a:xfrm>
          <a:off x="5806440" y="33629600"/>
          <a:ext cx="557530" cy="17970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176"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177"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27</xdr:row>
      <xdr:rowOff>0</xdr:rowOff>
    </xdr:from>
    <xdr:to>
      <xdr:col>9</xdr:col>
      <xdr:colOff>3175</xdr:colOff>
      <xdr:row>27</xdr:row>
      <xdr:rowOff>179705</xdr:rowOff>
    </xdr:to>
    <xdr:pic>
      <xdr:nvPicPr>
        <xdr:cNvPr id="178" name="image3.png"/>
        <xdr:cNvPicPr>
          <a:picLocks noChangeAspect="1"/>
        </xdr:cNvPicPr>
      </xdr:nvPicPr>
      <xdr:blipFill>
        <a:blip r:embed="rId1"/>
        <a:stretch>
          <a:fillRect/>
        </a:stretch>
      </xdr:blipFill>
      <xdr:spPr>
        <a:xfrm>
          <a:off x="5806440" y="33629600"/>
          <a:ext cx="557530" cy="179705"/>
        </a:xfrm>
        <a:prstGeom prst="rect">
          <a:avLst/>
        </a:prstGeom>
        <a:noFill/>
        <a:ln w="9525">
          <a:noFill/>
        </a:ln>
      </xdr:spPr>
    </xdr:pic>
    <xdr:clientData/>
  </xdr:twoCellAnchor>
  <xdr:twoCellAnchor editAs="oneCell">
    <xdr:from>
      <xdr:col>8</xdr:col>
      <xdr:colOff>0</xdr:colOff>
      <xdr:row>27</xdr:row>
      <xdr:rowOff>0</xdr:rowOff>
    </xdr:from>
    <xdr:to>
      <xdr:col>9</xdr:col>
      <xdr:colOff>3175</xdr:colOff>
      <xdr:row>27</xdr:row>
      <xdr:rowOff>179705</xdr:rowOff>
    </xdr:to>
    <xdr:pic>
      <xdr:nvPicPr>
        <xdr:cNvPr id="179" name="image3.png"/>
        <xdr:cNvPicPr>
          <a:picLocks noChangeAspect="1"/>
        </xdr:cNvPicPr>
      </xdr:nvPicPr>
      <xdr:blipFill>
        <a:blip r:embed="rId1"/>
        <a:stretch>
          <a:fillRect/>
        </a:stretch>
      </xdr:blipFill>
      <xdr:spPr>
        <a:xfrm>
          <a:off x="5806440" y="33629600"/>
          <a:ext cx="557530" cy="17970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180"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181"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182"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183"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84"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85"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186"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187"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88"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89"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190"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191"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92"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193"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194"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195"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196"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197"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198"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199"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200"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201"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202"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203"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204"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205"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173355</xdr:rowOff>
    </xdr:to>
    <xdr:pic>
      <xdr:nvPicPr>
        <xdr:cNvPr id="206" name="Picture 45" descr="clip_image366262"/>
        <xdr:cNvPicPr>
          <a:picLocks noChangeAspect="1"/>
        </xdr:cNvPicPr>
      </xdr:nvPicPr>
      <xdr:blipFill>
        <a:blip r:embed="rId2"/>
        <a:stretch>
          <a:fillRect/>
        </a:stretch>
      </xdr:blipFill>
      <xdr:spPr>
        <a:xfrm>
          <a:off x="4581525" y="23850600"/>
          <a:ext cx="37465" cy="17335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173355</xdr:rowOff>
    </xdr:to>
    <xdr:pic>
      <xdr:nvPicPr>
        <xdr:cNvPr id="207" name="Picture 47" descr="clip_image366264"/>
        <xdr:cNvPicPr>
          <a:picLocks noChangeAspect="1"/>
        </xdr:cNvPicPr>
      </xdr:nvPicPr>
      <xdr:blipFill>
        <a:blip r:embed="rId2"/>
        <a:stretch>
          <a:fillRect/>
        </a:stretch>
      </xdr:blipFill>
      <xdr:spPr>
        <a:xfrm>
          <a:off x="4658360" y="23850600"/>
          <a:ext cx="26670" cy="17335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173355</xdr:rowOff>
    </xdr:to>
    <xdr:pic>
      <xdr:nvPicPr>
        <xdr:cNvPr id="208" name="Picture 48" descr="clip_image366265"/>
        <xdr:cNvPicPr>
          <a:picLocks noChangeAspect="1"/>
        </xdr:cNvPicPr>
      </xdr:nvPicPr>
      <xdr:blipFill>
        <a:blip r:embed="rId2"/>
        <a:stretch>
          <a:fillRect/>
        </a:stretch>
      </xdr:blipFill>
      <xdr:spPr>
        <a:xfrm>
          <a:off x="4694555" y="23850600"/>
          <a:ext cx="29210" cy="17335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173355</xdr:rowOff>
    </xdr:to>
    <xdr:pic>
      <xdr:nvPicPr>
        <xdr:cNvPr id="209" name="Picture 49" descr="clip_image366266"/>
        <xdr:cNvPicPr>
          <a:picLocks noChangeAspect="1"/>
        </xdr:cNvPicPr>
      </xdr:nvPicPr>
      <xdr:blipFill>
        <a:blip r:embed="rId2"/>
        <a:stretch>
          <a:fillRect/>
        </a:stretch>
      </xdr:blipFill>
      <xdr:spPr>
        <a:xfrm>
          <a:off x="4734560" y="23850600"/>
          <a:ext cx="29210" cy="17335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173355</xdr:rowOff>
    </xdr:to>
    <xdr:pic>
      <xdr:nvPicPr>
        <xdr:cNvPr id="210" name="Picture 50" descr="clip_image366267"/>
        <xdr:cNvPicPr>
          <a:picLocks noChangeAspect="1"/>
        </xdr:cNvPicPr>
      </xdr:nvPicPr>
      <xdr:blipFill>
        <a:blip r:embed="rId2"/>
        <a:stretch>
          <a:fillRect/>
        </a:stretch>
      </xdr:blipFill>
      <xdr:spPr>
        <a:xfrm>
          <a:off x="4771390" y="23850600"/>
          <a:ext cx="40005" cy="17335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173355</xdr:rowOff>
    </xdr:to>
    <xdr:pic>
      <xdr:nvPicPr>
        <xdr:cNvPr id="211" name="Picture 51" descr="clip_image366268"/>
        <xdr:cNvPicPr>
          <a:picLocks noChangeAspect="1"/>
        </xdr:cNvPicPr>
      </xdr:nvPicPr>
      <xdr:blipFill>
        <a:blip r:embed="rId2"/>
        <a:stretch>
          <a:fillRect/>
        </a:stretch>
      </xdr:blipFill>
      <xdr:spPr>
        <a:xfrm>
          <a:off x="4811395" y="23850600"/>
          <a:ext cx="27940" cy="17335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173355</xdr:rowOff>
    </xdr:to>
    <xdr:pic>
      <xdr:nvPicPr>
        <xdr:cNvPr id="212" name="Picture 52" descr="clip_image366269"/>
        <xdr:cNvPicPr>
          <a:picLocks noChangeAspect="1"/>
        </xdr:cNvPicPr>
      </xdr:nvPicPr>
      <xdr:blipFill>
        <a:blip r:embed="rId2"/>
        <a:stretch>
          <a:fillRect/>
        </a:stretch>
      </xdr:blipFill>
      <xdr:spPr>
        <a:xfrm>
          <a:off x="4847590"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173355</xdr:rowOff>
    </xdr:to>
    <xdr:pic>
      <xdr:nvPicPr>
        <xdr:cNvPr id="213" name="Picture 53" descr="clip_image366270"/>
        <xdr:cNvPicPr>
          <a:picLocks noChangeAspect="1"/>
        </xdr:cNvPicPr>
      </xdr:nvPicPr>
      <xdr:blipFill>
        <a:blip r:embed="rId2"/>
        <a:stretch>
          <a:fillRect/>
        </a:stretch>
      </xdr:blipFill>
      <xdr:spPr>
        <a:xfrm>
          <a:off x="4886960" y="23850600"/>
          <a:ext cx="26670" cy="17335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173355</xdr:rowOff>
    </xdr:to>
    <xdr:pic>
      <xdr:nvPicPr>
        <xdr:cNvPr id="214" name="Picture 54" descr="clip_image366271"/>
        <xdr:cNvPicPr>
          <a:picLocks noChangeAspect="1"/>
        </xdr:cNvPicPr>
      </xdr:nvPicPr>
      <xdr:blipFill>
        <a:blip r:embed="rId2"/>
        <a:stretch>
          <a:fillRect/>
        </a:stretch>
      </xdr:blipFill>
      <xdr:spPr>
        <a:xfrm>
          <a:off x="4924425" y="23850600"/>
          <a:ext cx="29210" cy="17335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173355</xdr:rowOff>
    </xdr:to>
    <xdr:pic>
      <xdr:nvPicPr>
        <xdr:cNvPr id="215" name="Picture 55" descr="clip_image366272"/>
        <xdr:cNvPicPr>
          <a:picLocks noChangeAspect="1"/>
        </xdr:cNvPicPr>
      </xdr:nvPicPr>
      <xdr:blipFill>
        <a:blip r:embed="rId2"/>
        <a:stretch>
          <a:fillRect/>
        </a:stretch>
      </xdr:blipFill>
      <xdr:spPr>
        <a:xfrm>
          <a:off x="4963160" y="23850600"/>
          <a:ext cx="36830" cy="17335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173355</xdr:rowOff>
    </xdr:to>
    <xdr:pic>
      <xdr:nvPicPr>
        <xdr:cNvPr id="216" name="Picture 56" descr="clip_image366273"/>
        <xdr:cNvPicPr>
          <a:picLocks noChangeAspect="1"/>
        </xdr:cNvPicPr>
      </xdr:nvPicPr>
      <xdr:blipFill>
        <a:blip r:embed="rId2"/>
        <a:stretch>
          <a:fillRect/>
        </a:stretch>
      </xdr:blipFill>
      <xdr:spPr>
        <a:xfrm>
          <a:off x="4999990" y="23850600"/>
          <a:ext cx="29210" cy="17335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173355</xdr:rowOff>
    </xdr:to>
    <xdr:pic>
      <xdr:nvPicPr>
        <xdr:cNvPr id="217" name="Picture 57" descr="clip_image366274"/>
        <xdr:cNvPicPr>
          <a:picLocks noChangeAspect="1"/>
        </xdr:cNvPicPr>
      </xdr:nvPicPr>
      <xdr:blipFill>
        <a:blip r:embed="rId2"/>
        <a:stretch>
          <a:fillRect/>
        </a:stretch>
      </xdr:blipFill>
      <xdr:spPr>
        <a:xfrm>
          <a:off x="5038725" y="23850600"/>
          <a:ext cx="29210" cy="17335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173355</xdr:rowOff>
    </xdr:to>
    <xdr:pic>
      <xdr:nvPicPr>
        <xdr:cNvPr id="218" name="Picture 58" descr="clip_image366275"/>
        <xdr:cNvPicPr>
          <a:picLocks noChangeAspect="1"/>
        </xdr:cNvPicPr>
      </xdr:nvPicPr>
      <xdr:blipFill>
        <a:blip r:embed="rId2"/>
        <a:stretch>
          <a:fillRect/>
        </a:stretch>
      </xdr:blipFill>
      <xdr:spPr>
        <a:xfrm>
          <a:off x="5076190" y="23850600"/>
          <a:ext cx="2921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173355</xdr:rowOff>
    </xdr:to>
    <xdr:pic>
      <xdr:nvPicPr>
        <xdr:cNvPr id="219" name="Picture 59" descr="clip_image366276"/>
        <xdr:cNvPicPr>
          <a:picLocks noChangeAspect="1"/>
        </xdr:cNvPicPr>
      </xdr:nvPicPr>
      <xdr:blipFill>
        <a:blip r:embed="rId2"/>
        <a:stretch>
          <a:fillRect/>
        </a:stretch>
      </xdr:blipFill>
      <xdr:spPr>
        <a:xfrm>
          <a:off x="5114290" y="23850600"/>
          <a:ext cx="27940" cy="17335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173355</xdr:rowOff>
    </xdr:to>
    <xdr:pic>
      <xdr:nvPicPr>
        <xdr:cNvPr id="220" name="Picture 60" descr="clip_image366277"/>
        <xdr:cNvPicPr>
          <a:picLocks noChangeAspect="1"/>
        </xdr:cNvPicPr>
      </xdr:nvPicPr>
      <xdr:blipFill>
        <a:blip r:embed="rId2"/>
        <a:stretch>
          <a:fillRect/>
        </a:stretch>
      </xdr:blipFill>
      <xdr:spPr>
        <a:xfrm>
          <a:off x="5153025" y="23850600"/>
          <a:ext cx="36830" cy="17335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173355</xdr:rowOff>
    </xdr:to>
    <xdr:pic>
      <xdr:nvPicPr>
        <xdr:cNvPr id="221" name="Picture 61" descr="clip_image366278"/>
        <xdr:cNvPicPr>
          <a:picLocks noChangeAspect="1"/>
        </xdr:cNvPicPr>
      </xdr:nvPicPr>
      <xdr:blipFill>
        <a:blip r:embed="rId2"/>
        <a:stretch>
          <a:fillRect/>
        </a:stretch>
      </xdr:blipFill>
      <xdr:spPr>
        <a:xfrm>
          <a:off x="519176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173355</xdr:rowOff>
    </xdr:to>
    <xdr:pic>
      <xdr:nvPicPr>
        <xdr:cNvPr id="222" name="Picture 62" descr="clip_image366279"/>
        <xdr:cNvPicPr>
          <a:picLocks noChangeAspect="1"/>
        </xdr:cNvPicPr>
      </xdr:nvPicPr>
      <xdr:blipFill>
        <a:blip r:embed="rId2"/>
        <a:stretch>
          <a:fillRect/>
        </a:stretch>
      </xdr:blipFill>
      <xdr:spPr>
        <a:xfrm>
          <a:off x="520065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173355</xdr:rowOff>
    </xdr:to>
    <xdr:pic>
      <xdr:nvPicPr>
        <xdr:cNvPr id="223" name="Picture 63" descr="clip_image366280"/>
        <xdr:cNvPicPr>
          <a:picLocks noChangeAspect="1"/>
        </xdr:cNvPicPr>
      </xdr:nvPicPr>
      <xdr:blipFill>
        <a:blip r:embed="rId2"/>
        <a:stretch>
          <a:fillRect/>
        </a:stretch>
      </xdr:blipFill>
      <xdr:spPr>
        <a:xfrm>
          <a:off x="5200650" y="23850600"/>
          <a:ext cx="10795" cy="17335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173355</xdr:rowOff>
    </xdr:to>
    <xdr:pic>
      <xdr:nvPicPr>
        <xdr:cNvPr id="224" name="Picture 68" descr="clip_image366285"/>
        <xdr:cNvPicPr>
          <a:picLocks noChangeAspect="1"/>
        </xdr:cNvPicPr>
      </xdr:nvPicPr>
      <xdr:blipFill>
        <a:blip r:embed="rId2"/>
        <a:stretch>
          <a:fillRect/>
        </a:stretch>
      </xdr:blipFill>
      <xdr:spPr>
        <a:xfrm>
          <a:off x="4618990" y="23850600"/>
          <a:ext cx="27940" cy="17335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173355</xdr:rowOff>
    </xdr:to>
    <xdr:pic>
      <xdr:nvPicPr>
        <xdr:cNvPr id="225" name="Picture 72" descr="clip_image366289"/>
        <xdr:cNvPicPr>
          <a:picLocks noChangeAspect="1"/>
        </xdr:cNvPicPr>
      </xdr:nvPicPr>
      <xdr:blipFill>
        <a:blip r:embed="rId2"/>
        <a:stretch>
          <a:fillRect/>
        </a:stretch>
      </xdr:blipFill>
      <xdr:spPr>
        <a:xfrm>
          <a:off x="4763770" y="23850600"/>
          <a:ext cx="27940" cy="17335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173355</xdr:rowOff>
    </xdr:to>
    <xdr:pic>
      <xdr:nvPicPr>
        <xdr:cNvPr id="226" name="Picture 46" descr="clip_image366263"/>
        <xdr:cNvPicPr>
          <a:picLocks noChangeAspect="1"/>
        </xdr:cNvPicPr>
      </xdr:nvPicPr>
      <xdr:blipFill>
        <a:blip r:embed="rId2"/>
        <a:stretch>
          <a:fillRect/>
        </a:stretch>
      </xdr:blipFill>
      <xdr:spPr>
        <a:xfrm>
          <a:off x="4618990" y="23850600"/>
          <a:ext cx="29210" cy="17335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173355</xdr:rowOff>
    </xdr:to>
    <xdr:pic>
      <xdr:nvPicPr>
        <xdr:cNvPr id="227" name="Picture 47" descr="clip_image366264"/>
        <xdr:cNvPicPr>
          <a:picLocks noChangeAspect="1"/>
        </xdr:cNvPicPr>
      </xdr:nvPicPr>
      <xdr:blipFill>
        <a:blip r:embed="rId2"/>
        <a:stretch>
          <a:fillRect/>
        </a:stretch>
      </xdr:blipFill>
      <xdr:spPr>
        <a:xfrm>
          <a:off x="4658360" y="23850600"/>
          <a:ext cx="27940" cy="17335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173355</xdr:rowOff>
    </xdr:to>
    <xdr:pic>
      <xdr:nvPicPr>
        <xdr:cNvPr id="228" name="Picture 48" descr="clip_image366265"/>
        <xdr:cNvPicPr>
          <a:picLocks noChangeAspect="1"/>
        </xdr:cNvPicPr>
      </xdr:nvPicPr>
      <xdr:blipFill>
        <a:blip r:embed="rId2"/>
        <a:stretch>
          <a:fillRect/>
        </a:stretch>
      </xdr:blipFill>
      <xdr:spPr>
        <a:xfrm>
          <a:off x="4695825" y="23850600"/>
          <a:ext cx="29210" cy="17335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173355</xdr:rowOff>
    </xdr:to>
    <xdr:pic>
      <xdr:nvPicPr>
        <xdr:cNvPr id="229" name="Picture 49" descr="clip_image366266"/>
        <xdr:cNvPicPr>
          <a:picLocks noChangeAspect="1"/>
        </xdr:cNvPicPr>
      </xdr:nvPicPr>
      <xdr:blipFill>
        <a:blip r:embed="rId2"/>
        <a:stretch>
          <a:fillRect/>
        </a:stretch>
      </xdr:blipFill>
      <xdr:spPr>
        <a:xfrm>
          <a:off x="4733290" y="23850600"/>
          <a:ext cx="29210" cy="17335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173355</xdr:rowOff>
    </xdr:to>
    <xdr:pic>
      <xdr:nvPicPr>
        <xdr:cNvPr id="230" name="Picture 50" descr="clip_image366267"/>
        <xdr:cNvPicPr>
          <a:picLocks noChangeAspect="1"/>
        </xdr:cNvPicPr>
      </xdr:nvPicPr>
      <xdr:blipFill>
        <a:blip r:embed="rId2"/>
        <a:stretch>
          <a:fillRect/>
        </a:stretch>
      </xdr:blipFill>
      <xdr:spPr>
        <a:xfrm>
          <a:off x="4772660" y="23850600"/>
          <a:ext cx="37465" cy="17335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173355</xdr:rowOff>
    </xdr:to>
    <xdr:pic>
      <xdr:nvPicPr>
        <xdr:cNvPr id="231" name="Picture 51" descr="clip_image366268"/>
        <xdr:cNvPicPr>
          <a:picLocks noChangeAspect="1"/>
        </xdr:cNvPicPr>
      </xdr:nvPicPr>
      <xdr:blipFill>
        <a:blip r:embed="rId2"/>
        <a:stretch>
          <a:fillRect/>
        </a:stretch>
      </xdr:blipFill>
      <xdr:spPr>
        <a:xfrm>
          <a:off x="4810125"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173355</xdr:rowOff>
    </xdr:to>
    <xdr:pic>
      <xdr:nvPicPr>
        <xdr:cNvPr id="232" name="Picture 53" descr="clip_image366270"/>
        <xdr:cNvPicPr>
          <a:picLocks noChangeAspect="1"/>
        </xdr:cNvPicPr>
      </xdr:nvPicPr>
      <xdr:blipFill>
        <a:blip r:embed="rId2"/>
        <a:stretch>
          <a:fillRect/>
        </a:stretch>
      </xdr:blipFill>
      <xdr:spPr>
        <a:xfrm>
          <a:off x="4886960" y="23850600"/>
          <a:ext cx="27940" cy="17335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173355</xdr:rowOff>
    </xdr:to>
    <xdr:pic>
      <xdr:nvPicPr>
        <xdr:cNvPr id="233" name="Picture 55" descr="clip_image366272"/>
        <xdr:cNvPicPr>
          <a:picLocks noChangeAspect="1"/>
        </xdr:cNvPicPr>
      </xdr:nvPicPr>
      <xdr:blipFill>
        <a:blip r:embed="rId2"/>
        <a:stretch>
          <a:fillRect/>
        </a:stretch>
      </xdr:blipFill>
      <xdr:spPr>
        <a:xfrm>
          <a:off x="4961890" y="23850600"/>
          <a:ext cx="3810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173355</xdr:rowOff>
    </xdr:to>
    <xdr:pic>
      <xdr:nvPicPr>
        <xdr:cNvPr id="234" name="Picture 59" descr="clip_image366276"/>
        <xdr:cNvPicPr>
          <a:picLocks noChangeAspect="1"/>
        </xdr:cNvPicPr>
      </xdr:nvPicPr>
      <xdr:blipFill>
        <a:blip r:embed="rId2"/>
        <a:stretch>
          <a:fillRect/>
        </a:stretch>
      </xdr:blipFill>
      <xdr:spPr>
        <a:xfrm>
          <a:off x="5114290" y="23850600"/>
          <a:ext cx="29210" cy="17335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173355</xdr:rowOff>
    </xdr:to>
    <xdr:pic>
      <xdr:nvPicPr>
        <xdr:cNvPr id="235" name="Picture 61" descr="clip_image366278"/>
        <xdr:cNvPicPr>
          <a:picLocks noChangeAspect="1"/>
        </xdr:cNvPicPr>
      </xdr:nvPicPr>
      <xdr:blipFill>
        <a:blip r:embed="rId2"/>
        <a:stretch>
          <a:fillRect/>
        </a:stretch>
      </xdr:blipFill>
      <xdr:spPr>
        <a:xfrm>
          <a:off x="5189855" y="23850600"/>
          <a:ext cx="29845" cy="17335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173355</xdr:rowOff>
    </xdr:to>
    <xdr:pic>
      <xdr:nvPicPr>
        <xdr:cNvPr id="236" name="Picture 72" descr="clip_image366289"/>
        <xdr:cNvPicPr>
          <a:picLocks noChangeAspect="1"/>
        </xdr:cNvPicPr>
      </xdr:nvPicPr>
      <xdr:blipFill>
        <a:blip r:embed="rId2"/>
        <a:stretch>
          <a:fillRect/>
        </a:stretch>
      </xdr:blipFill>
      <xdr:spPr>
        <a:xfrm>
          <a:off x="4762500" y="23850600"/>
          <a:ext cx="29210" cy="17335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168910</xdr:rowOff>
    </xdr:to>
    <xdr:pic>
      <xdr:nvPicPr>
        <xdr:cNvPr id="237" name="Picture 45" descr="clip_image366262"/>
        <xdr:cNvPicPr>
          <a:picLocks noChangeAspect="1"/>
        </xdr:cNvPicPr>
      </xdr:nvPicPr>
      <xdr:blipFill>
        <a:blip r:embed="rId2"/>
        <a:stretch>
          <a:fillRect/>
        </a:stretch>
      </xdr:blipFill>
      <xdr:spPr>
        <a:xfrm>
          <a:off x="4581525" y="23850600"/>
          <a:ext cx="37465" cy="16891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168910</xdr:rowOff>
    </xdr:to>
    <xdr:pic>
      <xdr:nvPicPr>
        <xdr:cNvPr id="238" name="Picture 46" descr="clip_image366263"/>
        <xdr:cNvPicPr>
          <a:picLocks noChangeAspect="1"/>
        </xdr:cNvPicPr>
      </xdr:nvPicPr>
      <xdr:blipFill>
        <a:blip r:embed="rId2"/>
        <a:stretch>
          <a:fillRect/>
        </a:stretch>
      </xdr:blipFill>
      <xdr:spPr>
        <a:xfrm>
          <a:off x="4618990" y="23850600"/>
          <a:ext cx="29210" cy="168910"/>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168910</xdr:rowOff>
    </xdr:to>
    <xdr:pic>
      <xdr:nvPicPr>
        <xdr:cNvPr id="239" name="Picture 47" descr="clip_image366264"/>
        <xdr:cNvPicPr>
          <a:picLocks noChangeAspect="1"/>
        </xdr:cNvPicPr>
      </xdr:nvPicPr>
      <xdr:blipFill>
        <a:blip r:embed="rId2"/>
        <a:stretch>
          <a:fillRect/>
        </a:stretch>
      </xdr:blipFill>
      <xdr:spPr>
        <a:xfrm>
          <a:off x="4658360" y="23850600"/>
          <a:ext cx="27940" cy="168910"/>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168910</xdr:rowOff>
    </xdr:to>
    <xdr:pic>
      <xdr:nvPicPr>
        <xdr:cNvPr id="240" name="Picture 48" descr="clip_image366265"/>
        <xdr:cNvPicPr>
          <a:picLocks noChangeAspect="1"/>
        </xdr:cNvPicPr>
      </xdr:nvPicPr>
      <xdr:blipFill>
        <a:blip r:embed="rId2"/>
        <a:stretch>
          <a:fillRect/>
        </a:stretch>
      </xdr:blipFill>
      <xdr:spPr>
        <a:xfrm>
          <a:off x="4695825" y="23850600"/>
          <a:ext cx="29210" cy="16891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168910</xdr:rowOff>
    </xdr:to>
    <xdr:pic>
      <xdr:nvPicPr>
        <xdr:cNvPr id="241" name="Picture 49" descr="clip_image366266"/>
        <xdr:cNvPicPr>
          <a:picLocks noChangeAspect="1"/>
        </xdr:cNvPicPr>
      </xdr:nvPicPr>
      <xdr:blipFill>
        <a:blip r:embed="rId2"/>
        <a:stretch>
          <a:fillRect/>
        </a:stretch>
      </xdr:blipFill>
      <xdr:spPr>
        <a:xfrm>
          <a:off x="4733290" y="23850600"/>
          <a:ext cx="29210" cy="16891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168910</xdr:rowOff>
    </xdr:to>
    <xdr:pic>
      <xdr:nvPicPr>
        <xdr:cNvPr id="242" name="Picture 50" descr="clip_image366267"/>
        <xdr:cNvPicPr>
          <a:picLocks noChangeAspect="1"/>
        </xdr:cNvPicPr>
      </xdr:nvPicPr>
      <xdr:blipFill>
        <a:blip r:embed="rId2"/>
        <a:stretch>
          <a:fillRect/>
        </a:stretch>
      </xdr:blipFill>
      <xdr:spPr>
        <a:xfrm>
          <a:off x="4772660" y="23850600"/>
          <a:ext cx="37465" cy="168910"/>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168910</xdr:rowOff>
    </xdr:to>
    <xdr:pic>
      <xdr:nvPicPr>
        <xdr:cNvPr id="243" name="Picture 51" descr="clip_image366268"/>
        <xdr:cNvPicPr>
          <a:picLocks noChangeAspect="1"/>
        </xdr:cNvPicPr>
      </xdr:nvPicPr>
      <xdr:blipFill>
        <a:blip r:embed="rId2"/>
        <a:stretch>
          <a:fillRect/>
        </a:stretch>
      </xdr:blipFill>
      <xdr:spPr>
        <a:xfrm>
          <a:off x="4810125" y="23850600"/>
          <a:ext cx="29210" cy="16891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168910</xdr:rowOff>
    </xdr:to>
    <xdr:pic>
      <xdr:nvPicPr>
        <xdr:cNvPr id="244" name="Picture 52" descr="clip_image366269"/>
        <xdr:cNvPicPr>
          <a:picLocks noChangeAspect="1"/>
        </xdr:cNvPicPr>
      </xdr:nvPicPr>
      <xdr:blipFill>
        <a:blip r:embed="rId2"/>
        <a:stretch>
          <a:fillRect/>
        </a:stretch>
      </xdr:blipFill>
      <xdr:spPr>
        <a:xfrm>
          <a:off x="4847590" y="23850600"/>
          <a:ext cx="2921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168910</xdr:rowOff>
    </xdr:to>
    <xdr:pic>
      <xdr:nvPicPr>
        <xdr:cNvPr id="245" name="Picture 53" descr="clip_image366270"/>
        <xdr:cNvPicPr>
          <a:picLocks noChangeAspect="1"/>
        </xdr:cNvPicPr>
      </xdr:nvPicPr>
      <xdr:blipFill>
        <a:blip r:embed="rId2"/>
        <a:stretch>
          <a:fillRect/>
        </a:stretch>
      </xdr:blipFill>
      <xdr:spPr>
        <a:xfrm>
          <a:off x="4886960" y="23850600"/>
          <a:ext cx="27940" cy="168910"/>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168910</xdr:rowOff>
    </xdr:to>
    <xdr:pic>
      <xdr:nvPicPr>
        <xdr:cNvPr id="246" name="Picture 54" descr="clip_image366271"/>
        <xdr:cNvPicPr>
          <a:picLocks noChangeAspect="1"/>
        </xdr:cNvPicPr>
      </xdr:nvPicPr>
      <xdr:blipFill>
        <a:blip r:embed="rId2"/>
        <a:stretch>
          <a:fillRect/>
        </a:stretch>
      </xdr:blipFill>
      <xdr:spPr>
        <a:xfrm>
          <a:off x="4924425" y="23850600"/>
          <a:ext cx="29210" cy="16891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168910</xdr:rowOff>
    </xdr:to>
    <xdr:pic>
      <xdr:nvPicPr>
        <xdr:cNvPr id="247" name="Picture 55" descr="clip_image366272"/>
        <xdr:cNvPicPr>
          <a:picLocks noChangeAspect="1"/>
        </xdr:cNvPicPr>
      </xdr:nvPicPr>
      <xdr:blipFill>
        <a:blip r:embed="rId2"/>
        <a:stretch>
          <a:fillRect/>
        </a:stretch>
      </xdr:blipFill>
      <xdr:spPr>
        <a:xfrm>
          <a:off x="4961890" y="23850600"/>
          <a:ext cx="38100" cy="168910"/>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168910</xdr:rowOff>
    </xdr:to>
    <xdr:pic>
      <xdr:nvPicPr>
        <xdr:cNvPr id="248" name="Picture 56" descr="clip_image366273"/>
        <xdr:cNvPicPr>
          <a:picLocks noChangeAspect="1"/>
        </xdr:cNvPicPr>
      </xdr:nvPicPr>
      <xdr:blipFill>
        <a:blip r:embed="rId2"/>
        <a:stretch>
          <a:fillRect/>
        </a:stretch>
      </xdr:blipFill>
      <xdr:spPr>
        <a:xfrm>
          <a:off x="4999990" y="23850600"/>
          <a:ext cx="29210" cy="168910"/>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168910</xdr:rowOff>
    </xdr:to>
    <xdr:pic>
      <xdr:nvPicPr>
        <xdr:cNvPr id="249" name="Picture 57" descr="clip_image366274"/>
        <xdr:cNvPicPr>
          <a:picLocks noChangeAspect="1"/>
        </xdr:cNvPicPr>
      </xdr:nvPicPr>
      <xdr:blipFill>
        <a:blip r:embed="rId2"/>
        <a:stretch>
          <a:fillRect/>
        </a:stretch>
      </xdr:blipFill>
      <xdr:spPr>
        <a:xfrm>
          <a:off x="5038725" y="23850600"/>
          <a:ext cx="29210" cy="16891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168910</xdr:rowOff>
    </xdr:to>
    <xdr:pic>
      <xdr:nvPicPr>
        <xdr:cNvPr id="250" name="Picture 58" descr="clip_image366275"/>
        <xdr:cNvPicPr>
          <a:picLocks noChangeAspect="1"/>
        </xdr:cNvPicPr>
      </xdr:nvPicPr>
      <xdr:blipFill>
        <a:blip r:embed="rId2"/>
        <a:stretch>
          <a:fillRect/>
        </a:stretch>
      </xdr:blipFill>
      <xdr:spPr>
        <a:xfrm>
          <a:off x="5076190" y="23850600"/>
          <a:ext cx="29210" cy="168910"/>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168910</xdr:rowOff>
    </xdr:to>
    <xdr:pic>
      <xdr:nvPicPr>
        <xdr:cNvPr id="251" name="Picture 59" descr="clip_image366276"/>
        <xdr:cNvPicPr>
          <a:picLocks noChangeAspect="1"/>
        </xdr:cNvPicPr>
      </xdr:nvPicPr>
      <xdr:blipFill>
        <a:blip r:embed="rId2"/>
        <a:stretch>
          <a:fillRect/>
        </a:stretch>
      </xdr:blipFill>
      <xdr:spPr>
        <a:xfrm>
          <a:off x="5114290" y="23850600"/>
          <a:ext cx="29210" cy="168910"/>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168910</xdr:rowOff>
    </xdr:to>
    <xdr:pic>
      <xdr:nvPicPr>
        <xdr:cNvPr id="252" name="Picture 60" descr="clip_image366277"/>
        <xdr:cNvPicPr>
          <a:picLocks noChangeAspect="1"/>
        </xdr:cNvPicPr>
      </xdr:nvPicPr>
      <xdr:blipFill>
        <a:blip r:embed="rId2"/>
        <a:stretch>
          <a:fillRect/>
        </a:stretch>
      </xdr:blipFill>
      <xdr:spPr>
        <a:xfrm>
          <a:off x="5153025" y="23850600"/>
          <a:ext cx="36830" cy="168910"/>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168910</xdr:rowOff>
    </xdr:to>
    <xdr:pic>
      <xdr:nvPicPr>
        <xdr:cNvPr id="253" name="Picture 61" descr="clip_image366278"/>
        <xdr:cNvPicPr>
          <a:picLocks noChangeAspect="1"/>
        </xdr:cNvPicPr>
      </xdr:nvPicPr>
      <xdr:blipFill>
        <a:blip r:embed="rId2"/>
        <a:stretch>
          <a:fillRect/>
        </a:stretch>
      </xdr:blipFill>
      <xdr:spPr>
        <a:xfrm>
          <a:off x="5189855" y="23850600"/>
          <a:ext cx="29845" cy="168910"/>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168910</xdr:rowOff>
    </xdr:to>
    <xdr:pic>
      <xdr:nvPicPr>
        <xdr:cNvPr id="254" name="Picture 62" descr="clip_image366279"/>
        <xdr:cNvPicPr>
          <a:picLocks noChangeAspect="1"/>
        </xdr:cNvPicPr>
      </xdr:nvPicPr>
      <xdr:blipFill>
        <a:blip r:embed="rId2"/>
        <a:stretch>
          <a:fillRect/>
        </a:stretch>
      </xdr:blipFill>
      <xdr:spPr>
        <a:xfrm>
          <a:off x="5200650" y="23850600"/>
          <a:ext cx="27940" cy="168910"/>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168910</xdr:rowOff>
    </xdr:to>
    <xdr:pic>
      <xdr:nvPicPr>
        <xdr:cNvPr id="255" name="Picture 63" descr="clip_image366280"/>
        <xdr:cNvPicPr>
          <a:picLocks noChangeAspect="1"/>
        </xdr:cNvPicPr>
      </xdr:nvPicPr>
      <xdr:blipFill>
        <a:blip r:embed="rId2"/>
        <a:stretch>
          <a:fillRect/>
        </a:stretch>
      </xdr:blipFill>
      <xdr:spPr>
        <a:xfrm>
          <a:off x="5200650" y="23850600"/>
          <a:ext cx="10795" cy="168910"/>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168910</xdr:rowOff>
    </xdr:to>
    <xdr:pic>
      <xdr:nvPicPr>
        <xdr:cNvPr id="256" name="Picture 72" descr="clip_image366289"/>
        <xdr:cNvPicPr>
          <a:picLocks noChangeAspect="1"/>
        </xdr:cNvPicPr>
      </xdr:nvPicPr>
      <xdr:blipFill>
        <a:blip r:embed="rId2"/>
        <a:stretch>
          <a:fillRect/>
        </a:stretch>
      </xdr:blipFill>
      <xdr:spPr>
        <a:xfrm>
          <a:off x="4762500" y="23850600"/>
          <a:ext cx="29210" cy="168910"/>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183515</xdr:rowOff>
    </xdr:to>
    <xdr:pic>
      <xdr:nvPicPr>
        <xdr:cNvPr id="257" name="Picture 45" descr="clip_image366262"/>
        <xdr:cNvPicPr>
          <a:picLocks noChangeAspect="1"/>
        </xdr:cNvPicPr>
      </xdr:nvPicPr>
      <xdr:blipFill>
        <a:blip r:embed="rId2"/>
        <a:stretch>
          <a:fillRect/>
        </a:stretch>
      </xdr:blipFill>
      <xdr:spPr>
        <a:xfrm>
          <a:off x="4581525" y="23850600"/>
          <a:ext cx="37465" cy="18351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183515</xdr:rowOff>
    </xdr:to>
    <xdr:pic>
      <xdr:nvPicPr>
        <xdr:cNvPr id="258" name="Picture 46" descr="clip_image366263"/>
        <xdr:cNvPicPr>
          <a:picLocks noChangeAspect="1"/>
        </xdr:cNvPicPr>
      </xdr:nvPicPr>
      <xdr:blipFill>
        <a:blip r:embed="rId2"/>
        <a:stretch>
          <a:fillRect/>
        </a:stretch>
      </xdr:blipFill>
      <xdr:spPr>
        <a:xfrm>
          <a:off x="4618990" y="23850600"/>
          <a:ext cx="2794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183515</xdr:rowOff>
    </xdr:to>
    <xdr:pic>
      <xdr:nvPicPr>
        <xdr:cNvPr id="259" name="Picture 47" descr="clip_image366264"/>
        <xdr:cNvPicPr>
          <a:picLocks noChangeAspect="1"/>
        </xdr:cNvPicPr>
      </xdr:nvPicPr>
      <xdr:blipFill>
        <a:blip r:embed="rId2"/>
        <a:stretch>
          <a:fillRect/>
        </a:stretch>
      </xdr:blipFill>
      <xdr:spPr>
        <a:xfrm>
          <a:off x="4658360" y="23850600"/>
          <a:ext cx="26670" cy="18351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183515</xdr:rowOff>
    </xdr:to>
    <xdr:pic>
      <xdr:nvPicPr>
        <xdr:cNvPr id="260" name="Picture 48" descr="clip_image366265"/>
        <xdr:cNvPicPr>
          <a:picLocks noChangeAspect="1"/>
        </xdr:cNvPicPr>
      </xdr:nvPicPr>
      <xdr:blipFill>
        <a:blip r:embed="rId2"/>
        <a:stretch>
          <a:fillRect/>
        </a:stretch>
      </xdr:blipFill>
      <xdr:spPr>
        <a:xfrm>
          <a:off x="4694555" y="23850600"/>
          <a:ext cx="29210" cy="18351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183515</xdr:rowOff>
    </xdr:to>
    <xdr:pic>
      <xdr:nvPicPr>
        <xdr:cNvPr id="261" name="Picture 49" descr="clip_image366266"/>
        <xdr:cNvPicPr>
          <a:picLocks noChangeAspect="1"/>
        </xdr:cNvPicPr>
      </xdr:nvPicPr>
      <xdr:blipFill>
        <a:blip r:embed="rId2"/>
        <a:stretch>
          <a:fillRect/>
        </a:stretch>
      </xdr:blipFill>
      <xdr:spPr>
        <a:xfrm>
          <a:off x="4734560" y="23850600"/>
          <a:ext cx="29210" cy="18351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183515</xdr:rowOff>
    </xdr:to>
    <xdr:pic>
      <xdr:nvPicPr>
        <xdr:cNvPr id="262" name="Picture 50" descr="clip_image366267"/>
        <xdr:cNvPicPr>
          <a:picLocks noChangeAspect="1"/>
        </xdr:cNvPicPr>
      </xdr:nvPicPr>
      <xdr:blipFill>
        <a:blip r:embed="rId2"/>
        <a:stretch>
          <a:fillRect/>
        </a:stretch>
      </xdr:blipFill>
      <xdr:spPr>
        <a:xfrm>
          <a:off x="4771390" y="23850600"/>
          <a:ext cx="40005" cy="18351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183515</xdr:rowOff>
    </xdr:to>
    <xdr:pic>
      <xdr:nvPicPr>
        <xdr:cNvPr id="263" name="Picture 51" descr="clip_image366268"/>
        <xdr:cNvPicPr>
          <a:picLocks noChangeAspect="1"/>
        </xdr:cNvPicPr>
      </xdr:nvPicPr>
      <xdr:blipFill>
        <a:blip r:embed="rId2"/>
        <a:stretch>
          <a:fillRect/>
        </a:stretch>
      </xdr:blipFill>
      <xdr:spPr>
        <a:xfrm>
          <a:off x="4811395" y="23850600"/>
          <a:ext cx="27940" cy="18351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183515</xdr:rowOff>
    </xdr:to>
    <xdr:pic>
      <xdr:nvPicPr>
        <xdr:cNvPr id="264" name="Picture 52" descr="clip_image366269"/>
        <xdr:cNvPicPr>
          <a:picLocks noChangeAspect="1"/>
        </xdr:cNvPicPr>
      </xdr:nvPicPr>
      <xdr:blipFill>
        <a:blip r:embed="rId2"/>
        <a:stretch>
          <a:fillRect/>
        </a:stretch>
      </xdr:blipFill>
      <xdr:spPr>
        <a:xfrm>
          <a:off x="4847590"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183515</xdr:rowOff>
    </xdr:to>
    <xdr:pic>
      <xdr:nvPicPr>
        <xdr:cNvPr id="265" name="Picture 53" descr="clip_image366270"/>
        <xdr:cNvPicPr>
          <a:picLocks noChangeAspect="1"/>
        </xdr:cNvPicPr>
      </xdr:nvPicPr>
      <xdr:blipFill>
        <a:blip r:embed="rId2"/>
        <a:stretch>
          <a:fillRect/>
        </a:stretch>
      </xdr:blipFill>
      <xdr:spPr>
        <a:xfrm>
          <a:off x="4886960" y="23850600"/>
          <a:ext cx="2667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183515</xdr:rowOff>
    </xdr:to>
    <xdr:pic>
      <xdr:nvPicPr>
        <xdr:cNvPr id="266" name="Picture 54" descr="clip_image366271"/>
        <xdr:cNvPicPr>
          <a:picLocks noChangeAspect="1"/>
        </xdr:cNvPicPr>
      </xdr:nvPicPr>
      <xdr:blipFill>
        <a:blip r:embed="rId2"/>
        <a:stretch>
          <a:fillRect/>
        </a:stretch>
      </xdr:blipFill>
      <xdr:spPr>
        <a:xfrm>
          <a:off x="4924425" y="23850600"/>
          <a:ext cx="29210" cy="18351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183515</xdr:rowOff>
    </xdr:to>
    <xdr:pic>
      <xdr:nvPicPr>
        <xdr:cNvPr id="267" name="Picture 55" descr="clip_image366272"/>
        <xdr:cNvPicPr>
          <a:picLocks noChangeAspect="1"/>
        </xdr:cNvPicPr>
      </xdr:nvPicPr>
      <xdr:blipFill>
        <a:blip r:embed="rId2"/>
        <a:stretch>
          <a:fillRect/>
        </a:stretch>
      </xdr:blipFill>
      <xdr:spPr>
        <a:xfrm>
          <a:off x="4963160" y="23850600"/>
          <a:ext cx="36830" cy="18351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183515</xdr:rowOff>
    </xdr:to>
    <xdr:pic>
      <xdr:nvPicPr>
        <xdr:cNvPr id="268" name="Picture 56" descr="clip_image366273"/>
        <xdr:cNvPicPr>
          <a:picLocks noChangeAspect="1"/>
        </xdr:cNvPicPr>
      </xdr:nvPicPr>
      <xdr:blipFill>
        <a:blip r:embed="rId2"/>
        <a:stretch>
          <a:fillRect/>
        </a:stretch>
      </xdr:blipFill>
      <xdr:spPr>
        <a:xfrm>
          <a:off x="4999990" y="23850600"/>
          <a:ext cx="29210" cy="18351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183515</xdr:rowOff>
    </xdr:to>
    <xdr:pic>
      <xdr:nvPicPr>
        <xdr:cNvPr id="269" name="Picture 57" descr="clip_image366274"/>
        <xdr:cNvPicPr>
          <a:picLocks noChangeAspect="1"/>
        </xdr:cNvPicPr>
      </xdr:nvPicPr>
      <xdr:blipFill>
        <a:blip r:embed="rId2"/>
        <a:stretch>
          <a:fillRect/>
        </a:stretch>
      </xdr:blipFill>
      <xdr:spPr>
        <a:xfrm>
          <a:off x="5038725" y="23850600"/>
          <a:ext cx="29210" cy="18351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183515</xdr:rowOff>
    </xdr:to>
    <xdr:pic>
      <xdr:nvPicPr>
        <xdr:cNvPr id="270" name="Picture 58" descr="clip_image366275"/>
        <xdr:cNvPicPr>
          <a:picLocks noChangeAspect="1"/>
        </xdr:cNvPicPr>
      </xdr:nvPicPr>
      <xdr:blipFill>
        <a:blip r:embed="rId2"/>
        <a:stretch>
          <a:fillRect/>
        </a:stretch>
      </xdr:blipFill>
      <xdr:spPr>
        <a:xfrm>
          <a:off x="5076190" y="23850600"/>
          <a:ext cx="2921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183515</xdr:rowOff>
    </xdr:to>
    <xdr:pic>
      <xdr:nvPicPr>
        <xdr:cNvPr id="271" name="Picture 59" descr="clip_image366276"/>
        <xdr:cNvPicPr>
          <a:picLocks noChangeAspect="1"/>
        </xdr:cNvPicPr>
      </xdr:nvPicPr>
      <xdr:blipFill>
        <a:blip r:embed="rId2"/>
        <a:stretch>
          <a:fillRect/>
        </a:stretch>
      </xdr:blipFill>
      <xdr:spPr>
        <a:xfrm>
          <a:off x="5114290" y="23850600"/>
          <a:ext cx="27940" cy="18351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183515</xdr:rowOff>
    </xdr:to>
    <xdr:pic>
      <xdr:nvPicPr>
        <xdr:cNvPr id="272" name="Picture 60" descr="clip_image366277"/>
        <xdr:cNvPicPr>
          <a:picLocks noChangeAspect="1"/>
        </xdr:cNvPicPr>
      </xdr:nvPicPr>
      <xdr:blipFill>
        <a:blip r:embed="rId2"/>
        <a:stretch>
          <a:fillRect/>
        </a:stretch>
      </xdr:blipFill>
      <xdr:spPr>
        <a:xfrm>
          <a:off x="5153025" y="23850600"/>
          <a:ext cx="36830" cy="18351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183515</xdr:rowOff>
    </xdr:to>
    <xdr:pic>
      <xdr:nvPicPr>
        <xdr:cNvPr id="273" name="Picture 61" descr="clip_image366278"/>
        <xdr:cNvPicPr>
          <a:picLocks noChangeAspect="1"/>
        </xdr:cNvPicPr>
      </xdr:nvPicPr>
      <xdr:blipFill>
        <a:blip r:embed="rId2"/>
        <a:stretch>
          <a:fillRect/>
        </a:stretch>
      </xdr:blipFill>
      <xdr:spPr>
        <a:xfrm>
          <a:off x="519176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183515</xdr:rowOff>
    </xdr:to>
    <xdr:pic>
      <xdr:nvPicPr>
        <xdr:cNvPr id="274" name="Picture 62" descr="clip_image366279"/>
        <xdr:cNvPicPr>
          <a:picLocks noChangeAspect="1"/>
        </xdr:cNvPicPr>
      </xdr:nvPicPr>
      <xdr:blipFill>
        <a:blip r:embed="rId2"/>
        <a:stretch>
          <a:fillRect/>
        </a:stretch>
      </xdr:blipFill>
      <xdr:spPr>
        <a:xfrm>
          <a:off x="520065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183515</xdr:rowOff>
    </xdr:to>
    <xdr:pic>
      <xdr:nvPicPr>
        <xdr:cNvPr id="275" name="Picture 63" descr="clip_image366280"/>
        <xdr:cNvPicPr>
          <a:picLocks noChangeAspect="1"/>
        </xdr:cNvPicPr>
      </xdr:nvPicPr>
      <xdr:blipFill>
        <a:blip r:embed="rId2"/>
        <a:stretch>
          <a:fillRect/>
        </a:stretch>
      </xdr:blipFill>
      <xdr:spPr>
        <a:xfrm>
          <a:off x="5200650" y="23850600"/>
          <a:ext cx="10795" cy="18351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183515</xdr:rowOff>
    </xdr:to>
    <xdr:pic>
      <xdr:nvPicPr>
        <xdr:cNvPr id="276" name="Picture 72" descr="clip_image366289"/>
        <xdr:cNvPicPr>
          <a:picLocks noChangeAspect="1"/>
        </xdr:cNvPicPr>
      </xdr:nvPicPr>
      <xdr:blipFill>
        <a:blip r:embed="rId2"/>
        <a:stretch>
          <a:fillRect/>
        </a:stretch>
      </xdr:blipFill>
      <xdr:spPr>
        <a:xfrm>
          <a:off x="4763770" y="23850600"/>
          <a:ext cx="27940" cy="18351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183515</xdr:rowOff>
    </xdr:to>
    <xdr:pic>
      <xdr:nvPicPr>
        <xdr:cNvPr id="277" name="Picture 46" descr="clip_image366263"/>
        <xdr:cNvPicPr>
          <a:picLocks noChangeAspect="1"/>
        </xdr:cNvPicPr>
      </xdr:nvPicPr>
      <xdr:blipFill>
        <a:blip r:embed="rId2"/>
        <a:stretch>
          <a:fillRect/>
        </a:stretch>
      </xdr:blipFill>
      <xdr:spPr>
        <a:xfrm>
          <a:off x="4618990" y="23850600"/>
          <a:ext cx="2921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183515</xdr:rowOff>
    </xdr:to>
    <xdr:pic>
      <xdr:nvPicPr>
        <xdr:cNvPr id="278" name="Picture 47" descr="clip_image366264"/>
        <xdr:cNvPicPr>
          <a:picLocks noChangeAspect="1"/>
        </xdr:cNvPicPr>
      </xdr:nvPicPr>
      <xdr:blipFill>
        <a:blip r:embed="rId2"/>
        <a:stretch>
          <a:fillRect/>
        </a:stretch>
      </xdr:blipFill>
      <xdr:spPr>
        <a:xfrm>
          <a:off x="4658360" y="23850600"/>
          <a:ext cx="27940" cy="18351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183515</xdr:rowOff>
    </xdr:to>
    <xdr:pic>
      <xdr:nvPicPr>
        <xdr:cNvPr id="279" name="Picture 48" descr="clip_image366265"/>
        <xdr:cNvPicPr>
          <a:picLocks noChangeAspect="1"/>
        </xdr:cNvPicPr>
      </xdr:nvPicPr>
      <xdr:blipFill>
        <a:blip r:embed="rId2"/>
        <a:stretch>
          <a:fillRect/>
        </a:stretch>
      </xdr:blipFill>
      <xdr:spPr>
        <a:xfrm>
          <a:off x="4695825" y="23850600"/>
          <a:ext cx="29210" cy="18351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183515</xdr:rowOff>
    </xdr:to>
    <xdr:pic>
      <xdr:nvPicPr>
        <xdr:cNvPr id="280" name="Picture 49" descr="clip_image366266"/>
        <xdr:cNvPicPr>
          <a:picLocks noChangeAspect="1"/>
        </xdr:cNvPicPr>
      </xdr:nvPicPr>
      <xdr:blipFill>
        <a:blip r:embed="rId2"/>
        <a:stretch>
          <a:fillRect/>
        </a:stretch>
      </xdr:blipFill>
      <xdr:spPr>
        <a:xfrm>
          <a:off x="4733290" y="23850600"/>
          <a:ext cx="29210" cy="18351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183515</xdr:rowOff>
    </xdr:to>
    <xdr:pic>
      <xdr:nvPicPr>
        <xdr:cNvPr id="281" name="Picture 50" descr="clip_image366267"/>
        <xdr:cNvPicPr>
          <a:picLocks noChangeAspect="1"/>
        </xdr:cNvPicPr>
      </xdr:nvPicPr>
      <xdr:blipFill>
        <a:blip r:embed="rId2"/>
        <a:stretch>
          <a:fillRect/>
        </a:stretch>
      </xdr:blipFill>
      <xdr:spPr>
        <a:xfrm>
          <a:off x="4772660" y="23850600"/>
          <a:ext cx="37465" cy="18351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183515</xdr:rowOff>
    </xdr:to>
    <xdr:pic>
      <xdr:nvPicPr>
        <xdr:cNvPr id="282" name="Picture 51" descr="clip_image366268"/>
        <xdr:cNvPicPr>
          <a:picLocks noChangeAspect="1"/>
        </xdr:cNvPicPr>
      </xdr:nvPicPr>
      <xdr:blipFill>
        <a:blip r:embed="rId2"/>
        <a:stretch>
          <a:fillRect/>
        </a:stretch>
      </xdr:blipFill>
      <xdr:spPr>
        <a:xfrm>
          <a:off x="4810125"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183515</xdr:rowOff>
    </xdr:to>
    <xdr:pic>
      <xdr:nvPicPr>
        <xdr:cNvPr id="283" name="Picture 53" descr="clip_image366270"/>
        <xdr:cNvPicPr>
          <a:picLocks noChangeAspect="1"/>
        </xdr:cNvPicPr>
      </xdr:nvPicPr>
      <xdr:blipFill>
        <a:blip r:embed="rId2"/>
        <a:stretch>
          <a:fillRect/>
        </a:stretch>
      </xdr:blipFill>
      <xdr:spPr>
        <a:xfrm>
          <a:off x="4886960" y="23850600"/>
          <a:ext cx="27940" cy="18351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183515</xdr:rowOff>
    </xdr:to>
    <xdr:pic>
      <xdr:nvPicPr>
        <xdr:cNvPr id="284" name="Picture 55" descr="clip_image366272"/>
        <xdr:cNvPicPr>
          <a:picLocks noChangeAspect="1"/>
        </xdr:cNvPicPr>
      </xdr:nvPicPr>
      <xdr:blipFill>
        <a:blip r:embed="rId2"/>
        <a:stretch>
          <a:fillRect/>
        </a:stretch>
      </xdr:blipFill>
      <xdr:spPr>
        <a:xfrm>
          <a:off x="4961890" y="23850600"/>
          <a:ext cx="3810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183515</xdr:rowOff>
    </xdr:to>
    <xdr:pic>
      <xdr:nvPicPr>
        <xdr:cNvPr id="285" name="Picture 59" descr="clip_image366276"/>
        <xdr:cNvPicPr>
          <a:picLocks noChangeAspect="1"/>
        </xdr:cNvPicPr>
      </xdr:nvPicPr>
      <xdr:blipFill>
        <a:blip r:embed="rId2"/>
        <a:stretch>
          <a:fillRect/>
        </a:stretch>
      </xdr:blipFill>
      <xdr:spPr>
        <a:xfrm>
          <a:off x="5114290" y="23850600"/>
          <a:ext cx="29210" cy="18351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183515</xdr:rowOff>
    </xdr:to>
    <xdr:pic>
      <xdr:nvPicPr>
        <xdr:cNvPr id="286" name="Picture 61" descr="clip_image366278"/>
        <xdr:cNvPicPr>
          <a:picLocks noChangeAspect="1"/>
        </xdr:cNvPicPr>
      </xdr:nvPicPr>
      <xdr:blipFill>
        <a:blip r:embed="rId2"/>
        <a:stretch>
          <a:fillRect/>
        </a:stretch>
      </xdr:blipFill>
      <xdr:spPr>
        <a:xfrm>
          <a:off x="5189855" y="23850600"/>
          <a:ext cx="29845" cy="18351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183515</xdr:rowOff>
    </xdr:to>
    <xdr:pic>
      <xdr:nvPicPr>
        <xdr:cNvPr id="287" name="Picture 72" descr="clip_image366289"/>
        <xdr:cNvPicPr>
          <a:picLocks noChangeAspect="1"/>
        </xdr:cNvPicPr>
      </xdr:nvPicPr>
      <xdr:blipFill>
        <a:blip r:embed="rId2"/>
        <a:stretch>
          <a:fillRect/>
        </a:stretch>
      </xdr:blipFill>
      <xdr:spPr>
        <a:xfrm>
          <a:off x="4762500" y="23850600"/>
          <a:ext cx="2921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370840</xdr:colOff>
      <xdr:row>20</xdr:row>
      <xdr:rowOff>168910</xdr:rowOff>
    </xdr:to>
    <xdr:pic>
      <xdr:nvPicPr>
        <xdr:cNvPr id="288" name="Picture 76" descr="clip_image366293"/>
        <xdr:cNvPicPr>
          <a:picLocks noChangeAspect="1"/>
        </xdr:cNvPicPr>
      </xdr:nvPicPr>
      <xdr:blipFill>
        <a:blip r:embed="rId2"/>
        <a:stretch>
          <a:fillRect/>
        </a:stretch>
      </xdr:blipFill>
      <xdr:spPr>
        <a:xfrm>
          <a:off x="4924425" y="23850600"/>
          <a:ext cx="2794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173355</xdr:rowOff>
    </xdr:to>
    <xdr:pic>
      <xdr:nvPicPr>
        <xdr:cNvPr id="289" name="Picture 53" descr="clip_image366270"/>
        <xdr:cNvPicPr>
          <a:picLocks noChangeAspect="1"/>
        </xdr:cNvPicPr>
      </xdr:nvPicPr>
      <xdr:blipFill>
        <a:blip r:embed="rId2"/>
        <a:stretch>
          <a:fillRect/>
        </a:stretch>
      </xdr:blipFill>
      <xdr:spPr>
        <a:xfrm>
          <a:off x="4886960" y="23850600"/>
          <a:ext cx="2794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168910</xdr:rowOff>
    </xdr:to>
    <xdr:pic>
      <xdr:nvPicPr>
        <xdr:cNvPr id="290" name="Picture 53" descr="clip_image366270"/>
        <xdr:cNvPicPr>
          <a:picLocks noChangeAspect="1"/>
        </xdr:cNvPicPr>
      </xdr:nvPicPr>
      <xdr:blipFill>
        <a:blip r:embed="rId2"/>
        <a:stretch>
          <a:fillRect/>
        </a:stretch>
      </xdr:blipFill>
      <xdr:spPr>
        <a:xfrm>
          <a:off x="4886960" y="23850600"/>
          <a:ext cx="2794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183515</xdr:rowOff>
    </xdr:to>
    <xdr:pic>
      <xdr:nvPicPr>
        <xdr:cNvPr id="291" name="Picture 53" descr="clip_image366270"/>
        <xdr:cNvPicPr>
          <a:picLocks noChangeAspect="1"/>
        </xdr:cNvPicPr>
      </xdr:nvPicPr>
      <xdr:blipFill>
        <a:blip r:embed="rId2"/>
        <a:stretch>
          <a:fillRect/>
        </a:stretch>
      </xdr:blipFill>
      <xdr:spPr>
        <a:xfrm>
          <a:off x="4886960" y="23850600"/>
          <a:ext cx="27940" cy="18351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173355</xdr:rowOff>
    </xdr:to>
    <xdr:pic>
      <xdr:nvPicPr>
        <xdr:cNvPr id="292" name="Picture 45" descr="clip_image366262"/>
        <xdr:cNvPicPr>
          <a:picLocks noChangeAspect="1"/>
        </xdr:cNvPicPr>
      </xdr:nvPicPr>
      <xdr:blipFill>
        <a:blip r:embed="rId2"/>
        <a:stretch>
          <a:fillRect/>
        </a:stretch>
      </xdr:blipFill>
      <xdr:spPr>
        <a:xfrm>
          <a:off x="4581525" y="23850600"/>
          <a:ext cx="37465" cy="17335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173355</xdr:rowOff>
    </xdr:to>
    <xdr:pic>
      <xdr:nvPicPr>
        <xdr:cNvPr id="293" name="Picture 47" descr="clip_image366264"/>
        <xdr:cNvPicPr>
          <a:picLocks noChangeAspect="1"/>
        </xdr:cNvPicPr>
      </xdr:nvPicPr>
      <xdr:blipFill>
        <a:blip r:embed="rId2"/>
        <a:stretch>
          <a:fillRect/>
        </a:stretch>
      </xdr:blipFill>
      <xdr:spPr>
        <a:xfrm>
          <a:off x="4658360" y="23850600"/>
          <a:ext cx="26670" cy="17335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173355</xdr:rowOff>
    </xdr:to>
    <xdr:pic>
      <xdr:nvPicPr>
        <xdr:cNvPr id="294" name="Picture 48" descr="clip_image366265"/>
        <xdr:cNvPicPr>
          <a:picLocks noChangeAspect="1"/>
        </xdr:cNvPicPr>
      </xdr:nvPicPr>
      <xdr:blipFill>
        <a:blip r:embed="rId2"/>
        <a:stretch>
          <a:fillRect/>
        </a:stretch>
      </xdr:blipFill>
      <xdr:spPr>
        <a:xfrm>
          <a:off x="4694555" y="23850600"/>
          <a:ext cx="29210" cy="17335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173355</xdr:rowOff>
    </xdr:to>
    <xdr:pic>
      <xdr:nvPicPr>
        <xdr:cNvPr id="295" name="Picture 49" descr="clip_image366266"/>
        <xdr:cNvPicPr>
          <a:picLocks noChangeAspect="1"/>
        </xdr:cNvPicPr>
      </xdr:nvPicPr>
      <xdr:blipFill>
        <a:blip r:embed="rId2"/>
        <a:stretch>
          <a:fillRect/>
        </a:stretch>
      </xdr:blipFill>
      <xdr:spPr>
        <a:xfrm>
          <a:off x="4734560" y="23850600"/>
          <a:ext cx="29210" cy="17335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173355</xdr:rowOff>
    </xdr:to>
    <xdr:pic>
      <xdr:nvPicPr>
        <xdr:cNvPr id="296" name="Picture 50" descr="clip_image366267"/>
        <xdr:cNvPicPr>
          <a:picLocks noChangeAspect="1"/>
        </xdr:cNvPicPr>
      </xdr:nvPicPr>
      <xdr:blipFill>
        <a:blip r:embed="rId2"/>
        <a:stretch>
          <a:fillRect/>
        </a:stretch>
      </xdr:blipFill>
      <xdr:spPr>
        <a:xfrm>
          <a:off x="4771390" y="23850600"/>
          <a:ext cx="40005" cy="17335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173355</xdr:rowOff>
    </xdr:to>
    <xdr:pic>
      <xdr:nvPicPr>
        <xdr:cNvPr id="297" name="Picture 51" descr="clip_image366268"/>
        <xdr:cNvPicPr>
          <a:picLocks noChangeAspect="1"/>
        </xdr:cNvPicPr>
      </xdr:nvPicPr>
      <xdr:blipFill>
        <a:blip r:embed="rId2"/>
        <a:stretch>
          <a:fillRect/>
        </a:stretch>
      </xdr:blipFill>
      <xdr:spPr>
        <a:xfrm>
          <a:off x="4811395" y="23850600"/>
          <a:ext cx="27940" cy="17335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173355</xdr:rowOff>
    </xdr:to>
    <xdr:pic>
      <xdr:nvPicPr>
        <xdr:cNvPr id="298" name="Picture 52" descr="clip_image366269"/>
        <xdr:cNvPicPr>
          <a:picLocks noChangeAspect="1"/>
        </xdr:cNvPicPr>
      </xdr:nvPicPr>
      <xdr:blipFill>
        <a:blip r:embed="rId2"/>
        <a:stretch>
          <a:fillRect/>
        </a:stretch>
      </xdr:blipFill>
      <xdr:spPr>
        <a:xfrm>
          <a:off x="4847590"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173355</xdr:rowOff>
    </xdr:to>
    <xdr:pic>
      <xdr:nvPicPr>
        <xdr:cNvPr id="299" name="Picture 53" descr="clip_image366270"/>
        <xdr:cNvPicPr>
          <a:picLocks noChangeAspect="1"/>
        </xdr:cNvPicPr>
      </xdr:nvPicPr>
      <xdr:blipFill>
        <a:blip r:embed="rId2"/>
        <a:stretch>
          <a:fillRect/>
        </a:stretch>
      </xdr:blipFill>
      <xdr:spPr>
        <a:xfrm>
          <a:off x="4886960" y="23850600"/>
          <a:ext cx="26670" cy="17335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173355</xdr:rowOff>
    </xdr:to>
    <xdr:pic>
      <xdr:nvPicPr>
        <xdr:cNvPr id="300" name="Picture 54" descr="clip_image366271"/>
        <xdr:cNvPicPr>
          <a:picLocks noChangeAspect="1"/>
        </xdr:cNvPicPr>
      </xdr:nvPicPr>
      <xdr:blipFill>
        <a:blip r:embed="rId2"/>
        <a:stretch>
          <a:fillRect/>
        </a:stretch>
      </xdr:blipFill>
      <xdr:spPr>
        <a:xfrm>
          <a:off x="4924425" y="23850600"/>
          <a:ext cx="29210" cy="17335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173355</xdr:rowOff>
    </xdr:to>
    <xdr:pic>
      <xdr:nvPicPr>
        <xdr:cNvPr id="301" name="Picture 55" descr="clip_image366272"/>
        <xdr:cNvPicPr>
          <a:picLocks noChangeAspect="1"/>
        </xdr:cNvPicPr>
      </xdr:nvPicPr>
      <xdr:blipFill>
        <a:blip r:embed="rId2"/>
        <a:stretch>
          <a:fillRect/>
        </a:stretch>
      </xdr:blipFill>
      <xdr:spPr>
        <a:xfrm>
          <a:off x="4963160" y="23850600"/>
          <a:ext cx="36830" cy="17335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173355</xdr:rowOff>
    </xdr:to>
    <xdr:pic>
      <xdr:nvPicPr>
        <xdr:cNvPr id="302" name="Picture 56" descr="clip_image366273"/>
        <xdr:cNvPicPr>
          <a:picLocks noChangeAspect="1"/>
        </xdr:cNvPicPr>
      </xdr:nvPicPr>
      <xdr:blipFill>
        <a:blip r:embed="rId2"/>
        <a:stretch>
          <a:fillRect/>
        </a:stretch>
      </xdr:blipFill>
      <xdr:spPr>
        <a:xfrm>
          <a:off x="4999990" y="23850600"/>
          <a:ext cx="29210" cy="17335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173355</xdr:rowOff>
    </xdr:to>
    <xdr:pic>
      <xdr:nvPicPr>
        <xdr:cNvPr id="303" name="Picture 57" descr="clip_image366274"/>
        <xdr:cNvPicPr>
          <a:picLocks noChangeAspect="1"/>
        </xdr:cNvPicPr>
      </xdr:nvPicPr>
      <xdr:blipFill>
        <a:blip r:embed="rId2"/>
        <a:stretch>
          <a:fillRect/>
        </a:stretch>
      </xdr:blipFill>
      <xdr:spPr>
        <a:xfrm>
          <a:off x="5038725" y="23850600"/>
          <a:ext cx="29210" cy="17335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173355</xdr:rowOff>
    </xdr:to>
    <xdr:pic>
      <xdr:nvPicPr>
        <xdr:cNvPr id="304" name="Picture 58" descr="clip_image366275"/>
        <xdr:cNvPicPr>
          <a:picLocks noChangeAspect="1"/>
        </xdr:cNvPicPr>
      </xdr:nvPicPr>
      <xdr:blipFill>
        <a:blip r:embed="rId2"/>
        <a:stretch>
          <a:fillRect/>
        </a:stretch>
      </xdr:blipFill>
      <xdr:spPr>
        <a:xfrm>
          <a:off x="5076190" y="23850600"/>
          <a:ext cx="2921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173355</xdr:rowOff>
    </xdr:to>
    <xdr:pic>
      <xdr:nvPicPr>
        <xdr:cNvPr id="305" name="Picture 59" descr="clip_image366276"/>
        <xdr:cNvPicPr>
          <a:picLocks noChangeAspect="1"/>
        </xdr:cNvPicPr>
      </xdr:nvPicPr>
      <xdr:blipFill>
        <a:blip r:embed="rId2"/>
        <a:stretch>
          <a:fillRect/>
        </a:stretch>
      </xdr:blipFill>
      <xdr:spPr>
        <a:xfrm>
          <a:off x="5114290" y="23850600"/>
          <a:ext cx="27940" cy="17335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173355</xdr:rowOff>
    </xdr:to>
    <xdr:pic>
      <xdr:nvPicPr>
        <xdr:cNvPr id="306" name="Picture 60" descr="clip_image366277"/>
        <xdr:cNvPicPr>
          <a:picLocks noChangeAspect="1"/>
        </xdr:cNvPicPr>
      </xdr:nvPicPr>
      <xdr:blipFill>
        <a:blip r:embed="rId2"/>
        <a:stretch>
          <a:fillRect/>
        </a:stretch>
      </xdr:blipFill>
      <xdr:spPr>
        <a:xfrm>
          <a:off x="5153025" y="23850600"/>
          <a:ext cx="36830" cy="17335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173355</xdr:rowOff>
    </xdr:to>
    <xdr:pic>
      <xdr:nvPicPr>
        <xdr:cNvPr id="307" name="Picture 61" descr="clip_image366278"/>
        <xdr:cNvPicPr>
          <a:picLocks noChangeAspect="1"/>
        </xdr:cNvPicPr>
      </xdr:nvPicPr>
      <xdr:blipFill>
        <a:blip r:embed="rId2"/>
        <a:stretch>
          <a:fillRect/>
        </a:stretch>
      </xdr:blipFill>
      <xdr:spPr>
        <a:xfrm>
          <a:off x="519176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173355</xdr:rowOff>
    </xdr:to>
    <xdr:pic>
      <xdr:nvPicPr>
        <xdr:cNvPr id="308" name="Picture 62" descr="clip_image366279"/>
        <xdr:cNvPicPr>
          <a:picLocks noChangeAspect="1"/>
        </xdr:cNvPicPr>
      </xdr:nvPicPr>
      <xdr:blipFill>
        <a:blip r:embed="rId2"/>
        <a:stretch>
          <a:fillRect/>
        </a:stretch>
      </xdr:blipFill>
      <xdr:spPr>
        <a:xfrm>
          <a:off x="520065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173355</xdr:rowOff>
    </xdr:to>
    <xdr:pic>
      <xdr:nvPicPr>
        <xdr:cNvPr id="309" name="Picture 63" descr="clip_image366280"/>
        <xdr:cNvPicPr>
          <a:picLocks noChangeAspect="1"/>
        </xdr:cNvPicPr>
      </xdr:nvPicPr>
      <xdr:blipFill>
        <a:blip r:embed="rId2"/>
        <a:stretch>
          <a:fillRect/>
        </a:stretch>
      </xdr:blipFill>
      <xdr:spPr>
        <a:xfrm>
          <a:off x="5200650" y="23850600"/>
          <a:ext cx="10795" cy="17335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173355</xdr:rowOff>
    </xdr:to>
    <xdr:pic>
      <xdr:nvPicPr>
        <xdr:cNvPr id="310" name="Picture 68" descr="clip_image366285"/>
        <xdr:cNvPicPr>
          <a:picLocks noChangeAspect="1"/>
        </xdr:cNvPicPr>
      </xdr:nvPicPr>
      <xdr:blipFill>
        <a:blip r:embed="rId2"/>
        <a:stretch>
          <a:fillRect/>
        </a:stretch>
      </xdr:blipFill>
      <xdr:spPr>
        <a:xfrm>
          <a:off x="4618990" y="23850600"/>
          <a:ext cx="27940" cy="17335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173355</xdr:rowOff>
    </xdr:to>
    <xdr:pic>
      <xdr:nvPicPr>
        <xdr:cNvPr id="311" name="Picture 72" descr="clip_image366289"/>
        <xdr:cNvPicPr>
          <a:picLocks noChangeAspect="1"/>
        </xdr:cNvPicPr>
      </xdr:nvPicPr>
      <xdr:blipFill>
        <a:blip r:embed="rId2"/>
        <a:stretch>
          <a:fillRect/>
        </a:stretch>
      </xdr:blipFill>
      <xdr:spPr>
        <a:xfrm>
          <a:off x="4763770" y="23850600"/>
          <a:ext cx="27940" cy="17335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173355</xdr:rowOff>
    </xdr:to>
    <xdr:pic>
      <xdr:nvPicPr>
        <xdr:cNvPr id="312" name="Picture 46" descr="clip_image366263"/>
        <xdr:cNvPicPr>
          <a:picLocks noChangeAspect="1"/>
        </xdr:cNvPicPr>
      </xdr:nvPicPr>
      <xdr:blipFill>
        <a:blip r:embed="rId2"/>
        <a:stretch>
          <a:fillRect/>
        </a:stretch>
      </xdr:blipFill>
      <xdr:spPr>
        <a:xfrm>
          <a:off x="4618990" y="23850600"/>
          <a:ext cx="29210" cy="17335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173355</xdr:rowOff>
    </xdr:to>
    <xdr:pic>
      <xdr:nvPicPr>
        <xdr:cNvPr id="313" name="Picture 47" descr="clip_image366264"/>
        <xdr:cNvPicPr>
          <a:picLocks noChangeAspect="1"/>
        </xdr:cNvPicPr>
      </xdr:nvPicPr>
      <xdr:blipFill>
        <a:blip r:embed="rId2"/>
        <a:stretch>
          <a:fillRect/>
        </a:stretch>
      </xdr:blipFill>
      <xdr:spPr>
        <a:xfrm>
          <a:off x="4658360" y="23850600"/>
          <a:ext cx="27940" cy="17335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173355</xdr:rowOff>
    </xdr:to>
    <xdr:pic>
      <xdr:nvPicPr>
        <xdr:cNvPr id="314" name="Picture 48" descr="clip_image366265"/>
        <xdr:cNvPicPr>
          <a:picLocks noChangeAspect="1"/>
        </xdr:cNvPicPr>
      </xdr:nvPicPr>
      <xdr:blipFill>
        <a:blip r:embed="rId2"/>
        <a:stretch>
          <a:fillRect/>
        </a:stretch>
      </xdr:blipFill>
      <xdr:spPr>
        <a:xfrm>
          <a:off x="4695825" y="23850600"/>
          <a:ext cx="29210" cy="17335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173355</xdr:rowOff>
    </xdr:to>
    <xdr:pic>
      <xdr:nvPicPr>
        <xdr:cNvPr id="315" name="Picture 49" descr="clip_image366266"/>
        <xdr:cNvPicPr>
          <a:picLocks noChangeAspect="1"/>
        </xdr:cNvPicPr>
      </xdr:nvPicPr>
      <xdr:blipFill>
        <a:blip r:embed="rId2"/>
        <a:stretch>
          <a:fillRect/>
        </a:stretch>
      </xdr:blipFill>
      <xdr:spPr>
        <a:xfrm>
          <a:off x="4733290" y="23850600"/>
          <a:ext cx="29210" cy="17335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173355</xdr:rowOff>
    </xdr:to>
    <xdr:pic>
      <xdr:nvPicPr>
        <xdr:cNvPr id="316" name="Picture 50" descr="clip_image366267"/>
        <xdr:cNvPicPr>
          <a:picLocks noChangeAspect="1"/>
        </xdr:cNvPicPr>
      </xdr:nvPicPr>
      <xdr:blipFill>
        <a:blip r:embed="rId2"/>
        <a:stretch>
          <a:fillRect/>
        </a:stretch>
      </xdr:blipFill>
      <xdr:spPr>
        <a:xfrm>
          <a:off x="4772660" y="23850600"/>
          <a:ext cx="37465" cy="17335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173355</xdr:rowOff>
    </xdr:to>
    <xdr:pic>
      <xdr:nvPicPr>
        <xdr:cNvPr id="317" name="Picture 51" descr="clip_image366268"/>
        <xdr:cNvPicPr>
          <a:picLocks noChangeAspect="1"/>
        </xdr:cNvPicPr>
      </xdr:nvPicPr>
      <xdr:blipFill>
        <a:blip r:embed="rId2"/>
        <a:stretch>
          <a:fillRect/>
        </a:stretch>
      </xdr:blipFill>
      <xdr:spPr>
        <a:xfrm>
          <a:off x="4810125"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173355</xdr:rowOff>
    </xdr:to>
    <xdr:pic>
      <xdr:nvPicPr>
        <xdr:cNvPr id="318" name="Picture 53" descr="clip_image366270"/>
        <xdr:cNvPicPr>
          <a:picLocks noChangeAspect="1"/>
        </xdr:cNvPicPr>
      </xdr:nvPicPr>
      <xdr:blipFill>
        <a:blip r:embed="rId2"/>
        <a:stretch>
          <a:fillRect/>
        </a:stretch>
      </xdr:blipFill>
      <xdr:spPr>
        <a:xfrm>
          <a:off x="4886960" y="23850600"/>
          <a:ext cx="27940" cy="17335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173355</xdr:rowOff>
    </xdr:to>
    <xdr:pic>
      <xdr:nvPicPr>
        <xdr:cNvPr id="319" name="Picture 55" descr="clip_image366272"/>
        <xdr:cNvPicPr>
          <a:picLocks noChangeAspect="1"/>
        </xdr:cNvPicPr>
      </xdr:nvPicPr>
      <xdr:blipFill>
        <a:blip r:embed="rId2"/>
        <a:stretch>
          <a:fillRect/>
        </a:stretch>
      </xdr:blipFill>
      <xdr:spPr>
        <a:xfrm>
          <a:off x="4961890" y="23850600"/>
          <a:ext cx="3810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173355</xdr:rowOff>
    </xdr:to>
    <xdr:pic>
      <xdr:nvPicPr>
        <xdr:cNvPr id="320" name="Picture 59" descr="clip_image366276"/>
        <xdr:cNvPicPr>
          <a:picLocks noChangeAspect="1"/>
        </xdr:cNvPicPr>
      </xdr:nvPicPr>
      <xdr:blipFill>
        <a:blip r:embed="rId2"/>
        <a:stretch>
          <a:fillRect/>
        </a:stretch>
      </xdr:blipFill>
      <xdr:spPr>
        <a:xfrm>
          <a:off x="5114290" y="23850600"/>
          <a:ext cx="29210" cy="17335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173355</xdr:rowOff>
    </xdr:to>
    <xdr:pic>
      <xdr:nvPicPr>
        <xdr:cNvPr id="321" name="Picture 61" descr="clip_image366278"/>
        <xdr:cNvPicPr>
          <a:picLocks noChangeAspect="1"/>
        </xdr:cNvPicPr>
      </xdr:nvPicPr>
      <xdr:blipFill>
        <a:blip r:embed="rId2"/>
        <a:stretch>
          <a:fillRect/>
        </a:stretch>
      </xdr:blipFill>
      <xdr:spPr>
        <a:xfrm>
          <a:off x="5189855" y="23850600"/>
          <a:ext cx="29845" cy="17335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173355</xdr:rowOff>
    </xdr:to>
    <xdr:pic>
      <xdr:nvPicPr>
        <xdr:cNvPr id="322" name="Picture 72" descr="clip_image366289"/>
        <xdr:cNvPicPr>
          <a:picLocks noChangeAspect="1"/>
        </xdr:cNvPicPr>
      </xdr:nvPicPr>
      <xdr:blipFill>
        <a:blip r:embed="rId2"/>
        <a:stretch>
          <a:fillRect/>
        </a:stretch>
      </xdr:blipFill>
      <xdr:spPr>
        <a:xfrm>
          <a:off x="4762500" y="23850600"/>
          <a:ext cx="29210" cy="17335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168910</xdr:rowOff>
    </xdr:to>
    <xdr:pic>
      <xdr:nvPicPr>
        <xdr:cNvPr id="323" name="Picture 45" descr="clip_image366262"/>
        <xdr:cNvPicPr>
          <a:picLocks noChangeAspect="1"/>
        </xdr:cNvPicPr>
      </xdr:nvPicPr>
      <xdr:blipFill>
        <a:blip r:embed="rId2"/>
        <a:stretch>
          <a:fillRect/>
        </a:stretch>
      </xdr:blipFill>
      <xdr:spPr>
        <a:xfrm>
          <a:off x="4581525" y="23850600"/>
          <a:ext cx="37465" cy="16891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168910</xdr:rowOff>
    </xdr:to>
    <xdr:pic>
      <xdr:nvPicPr>
        <xdr:cNvPr id="324" name="Picture 46" descr="clip_image366263"/>
        <xdr:cNvPicPr>
          <a:picLocks noChangeAspect="1"/>
        </xdr:cNvPicPr>
      </xdr:nvPicPr>
      <xdr:blipFill>
        <a:blip r:embed="rId2"/>
        <a:stretch>
          <a:fillRect/>
        </a:stretch>
      </xdr:blipFill>
      <xdr:spPr>
        <a:xfrm>
          <a:off x="4618990" y="23850600"/>
          <a:ext cx="29210" cy="168910"/>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168910</xdr:rowOff>
    </xdr:to>
    <xdr:pic>
      <xdr:nvPicPr>
        <xdr:cNvPr id="325" name="Picture 47" descr="clip_image366264"/>
        <xdr:cNvPicPr>
          <a:picLocks noChangeAspect="1"/>
        </xdr:cNvPicPr>
      </xdr:nvPicPr>
      <xdr:blipFill>
        <a:blip r:embed="rId2"/>
        <a:stretch>
          <a:fillRect/>
        </a:stretch>
      </xdr:blipFill>
      <xdr:spPr>
        <a:xfrm>
          <a:off x="4658360" y="23850600"/>
          <a:ext cx="27940" cy="168910"/>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168910</xdr:rowOff>
    </xdr:to>
    <xdr:pic>
      <xdr:nvPicPr>
        <xdr:cNvPr id="326" name="Picture 48" descr="clip_image366265"/>
        <xdr:cNvPicPr>
          <a:picLocks noChangeAspect="1"/>
        </xdr:cNvPicPr>
      </xdr:nvPicPr>
      <xdr:blipFill>
        <a:blip r:embed="rId2"/>
        <a:stretch>
          <a:fillRect/>
        </a:stretch>
      </xdr:blipFill>
      <xdr:spPr>
        <a:xfrm>
          <a:off x="4695825" y="23850600"/>
          <a:ext cx="29210" cy="16891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168910</xdr:rowOff>
    </xdr:to>
    <xdr:pic>
      <xdr:nvPicPr>
        <xdr:cNvPr id="327" name="Picture 49" descr="clip_image366266"/>
        <xdr:cNvPicPr>
          <a:picLocks noChangeAspect="1"/>
        </xdr:cNvPicPr>
      </xdr:nvPicPr>
      <xdr:blipFill>
        <a:blip r:embed="rId2"/>
        <a:stretch>
          <a:fillRect/>
        </a:stretch>
      </xdr:blipFill>
      <xdr:spPr>
        <a:xfrm>
          <a:off x="4733290" y="23850600"/>
          <a:ext cx="29210" cy="16891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168910</xdr:rowOff>
    </xdr:to>
    <xdr:pic>
      <xdr:nvPicPr>
        <xdr:cNvPr id="328" name="Picture 50" descr="clip_image366267"/>
        <xdr:cNvPicPr>
          <a:picLocks noChangeAspect="1"/>
        </xdr:cNvPicPr>
      </xdr:nvPicPr>
      <xdr:blipFill>
        <a:blip r:embed="rId2"/>
        <a:stretch>
          <a:fillRect/>
        </a:stretch>
      </xdr:blipFill>
      <xdr:spPr>
        <a:xfrm>
          <a:off x="4772660" y="23850600"/>
          <a:ext cx="37465" cy="168910"/>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168910</xdr:rowOff>
    </xdr:to>
    <xdr:pic>
      <xdr:nvPicPr>
        <xdr:cNvPr id="329" name="Picture 51" descr="clip_image366268"/>
        <xdr:cNvPicPr>
          <a:picLocks noChangeAspect="1"/>
        </xdr:cNvPicPr>
      </xdr:nvPicPr>
      <xdr:blipFill>
        <a:blip r:embed="rId2"/>
        <a:stretch>
          <a:fillRect/>
        </a:stretch>
      </xdr:blipFill>
      <xdr:spPr>
        <a:xfrm>
          <a:off x="4810125" y="23850600"/>
          <a:ext cx="29210" cy="16891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168910</xdr:rowOff>
    </xdr:to>
    <xdr:pic>
      <xdr:nvPicPr>
        <xdr:cNvPr id="330" name="Picture 52" descr="clip_image366269"/>
        <xdr:cNvPicPr>
          <a:picLocks noChangeAspect="1"/>
        </xdr:cNvPicPr>
      </xdr:nvPicPr>
      <xdr:blipFill>
        <a:blip r:embed="rId2"/>
        <a:stretch>
          <a:fillRect/>
        </a:stretch>
      </xdr:blipFill>
      <xdr:spPr>
        <a:xfrm>
          <a:off x="4847590" y="23850600"/>
          <a:ext cx="2921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168910</xdr:rowOff>
    </xdr:to>
    <xdr:pic>
      <xdr:nvPicPr>
        <xdr:cNvPr id="331" name="Picture 53" descr="clip_image366270"/>
        <xdr:cNvPicPr>
          <a:picLocks noChangeAspect="1"/>
        </xdr:cNvPicPr>
      </xdr:nvPicPr>
      <xdr:blipFill>
        <a:blip r:embed="rId2"/>
        <a:stretch>
          <a:fillRect/>
        </a:stretch>
      </xdr:blipFill>
      <xdr:spPr>
        <a:xfrm>
          <a:off x="4886960" y="23850600"/>
          <a:ext cx="27940" cy="168910"/>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168910</xdr:rowOff>
    </xdr:to>
    <xdr:pic>
      <xdr:nvPicPr>
        <xdr:cNvPr id="332" name="Picture 54" descr="clip_image366271"/>
        <xdr:cNvPicPr>
          <a:picLocks noChangeAspect="1"/>
        </xdr:cNvPicPr>
      </xdr:nvPicPr>
      <xdr:blipFill>
        <a:blip r:embed="rId2"/>
        <a:stretch>
          <a:fillRect/>
        </a:stretch>
      </xdr:blipFill>
      <xdr:spPr>
        <a:xfrm>
          <a:off x="4924425" y="23850600"/>
          <a:ext cx="29210" cy="16891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168910</xdr:rowOff>
    </xdr:to>
    <xdr:pic>
      <xdr:nvPicPr>
        <xdr:cNvPr id="333" name="Picture 55" descr="clip_image366272"/>
        <xdr:cNvPicPr>
          <a:picLocks noChangeAspect="1"/>
        </xdr:cNvPicPr>
      </xdr:nvPicPr>
      <xdr:blipFill>
        <a:blip r:embed="rId2"/>
        <a:stretch>
          <a:fillRect/>
        </a:stretch>
      </xdr:blipFill>
      <xdr:spPr>
        <a:xfrm>
          <a:off x="4961890" y="23850600"/>
          <a:ext cx="38100" cy="168910"/>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168910</xdr:rowOff>
    </xdr:to>
    <xdr:pic>
      <xdr:nvPicPr>
        <xdr:cNvPr id="334" name="Picture 56" descr="clip_image366273"/>
        <xdr:cNvPicPr>
          <a:picLocks noChangeAspect="1"/>
        </xdr:cNvPicPr>
      </xdr:nvPicPr>
      <xdr:blipFill>
        <a:blip r:embed="rId2"/>
        <a:stretch>
          <a:fillRect/>
        </a:stretch>
      </xdr:blipFill>
      <xdr:spPr>
        <a:xfrm>
          <a:off x="4999990" y="23850600"/>
          <a:ext cx="29210" cy="168910"/>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168910</xdr:rowOff>
    </xdr:to>
    <xdr:pic>
      <xdr:nvPicPr>
        <xdr:cNvPr id="335" name="Picture 57" descr="clip_image366274"/>
        <xdr:cNvPicPr>
          <a:picLocks noChangeAspect="1"/>
        </xdr:cNvPicPr>
      </xdr:nvPicPr>
      <xdr:blipFill>
        <a:blip r:embed="rId2"/>
        <a:stretch>
          <a:fillRect/>
        </a:stretch>
      </xdr:blipFill>
      <xdr:spPr>
        <a:xfrm>
          <a:off x="5038725" y="23850600"/>
          <a:ext cx="29210" cy="16891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168910</xdr:rowOff>
    </xdr:to>
    <xdr:pic>
      <xdr:nvPicPr>
        <xdr:cNvPr id="336" name="Picture 58" descr="clip_image366275"/>
        <xdr:cNvPicPr>
          <a:picLocks noChangeAspect="1"/>
        </xdr:cNvPicPr>
      </xdr:nvPicPr>
      <xdr:blipFill>
        <a:blip r:embed="rId2"/>
        <a:stretch>
          <a:fillRect/>
        </a:stretch>
      </xdr:blipFill>
      <xdr:spPr>
        <a:xfrm>
          <a:off x="5076190" y="23850600"/>
          <a:ext cx="29210" cy="168910"/>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168910</xdr:rowOff>
    </xdr:to>
    <xdr:pic>
      <xdr:nvPicPr>
        <xdr:cNvPr id="337" name="Picture 59" descr="clip_image366276"/>
        <xdr:cNvPicPr>
          <a:picLocks noChangeAspect="1"/>
        </xdr:cNvPicPr>
      </xdr:nvPicPr>
      <xdr:blipFill>
        <a:blip r:embed="rId2"/>
        <a:stretch>
          <a:fillRect/>
        </a:stretch>
      </xdr:blipFill>
      <xdr:spPr>
        <a:xfrm>
          <a:off x="5114290" y="23850600"/>
          <a:ext cx="29210" cy="168910"/>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168910</xdr:rowOff>
    </xdr:to>
    <xdr:pic>
      <xdr:nvPicPr>
        <xdr:cNvPr id="338" name="Picture 60" descr="clip_image366277"/>
        <xdr:cNvPicPr>
          <a:picLocks noChangeAspect="1"/>
        </xdr:cNvPicPr>
      </xdr:nvPicPr>
      <xdr:blipFill>
        <a:blip r:embed="rId2"/>
        <a:stretch>
          <a:fillRect/>
        </a:stretch>
      </xdr:blipFill>
      <xdr:spPr>
        <a:xfrm>
          <a:off x="5153025" y="23850600"/>
          <a:ext cx="36830" cy="168910"/>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168910</xdr:rowOff>
    </xdr:to>
    <xdr:pic>
      <xdr:nvPicPr>
        <xdr:cNvPr id="339" name="Picture 61" descr="clip_image366278"/>
        <xdr:cNvPicPr>
          <a:picLocks noChangeAspect="1"/>
        </xdr:cNvPicPr>
      </xdr:nvPicPr>
      <xdr:blipFill>
        <a:blip r:embed="rId2"/>
        <a:stretch>
          <a:fillRect/>
        </a:stretch>
      </xdr:blipFill>
      <xdr:spPr>
        <a:xfrm>
          <a:off x="5189855" y="23850600"/>
          <a:ext cx="29845" cy="168910"/>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168910</xdr:rowOff>
    </xdr:to>
    <xdr:pic>
      <xdr:nvPicPr>
        <xdr:cNvPr id="340" name="Picture 62" descr="clip_image366279"/>
        <xdr:cNvPicPr>
          <a:picLocks noChangeAspect="1"/>
        </xdr:cNvPicPr>
      </xdr:nvPicPr>
      <xdr:blipFill>
        <a:blip r:embed="rId2"/>
        <a:stretch>
          <a:fillRect/>
        </a:stretch>
      </xdr:blipFill>
      <xdr:spPr>
        <a:xfrm>
          <a:off x="5200650" y="23850600"/>
          <a:ext cx="27940" cy="168910"/>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168910</xdr:rowOff>
    </xdr:to>
    <xdr:pic>
      <xdr:nvPicPr>
        <xdr:cNvPr id="341" name="Picture 63" descr="clip_image366280"/>
        <xdr:cNvPicPr>
          <a:picLocks noChangeAspect="1"/>
        </xdr:cNvPicPr>
      </xdr:nvPicPr>
      <xdr:blipFill>
        <a:blip r:embed="rId2"/>
        <a:stretch>
          <a:fillRect/>
        </a:stretch>
      </xdr:blipFill>
      <xdr:spPr>
        <a:xfrm>
          <a:off x="5200650" y="23850600"/>
          <a:ext cx="10795" cy="168910"/>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168910</xdr:rowOff>
    </xdr:to>
    <xdr:pic>
      <xdr:nvPicPr>
        <xdr:cNvPr id="342" name="Picture 72" descr="clip_image366289"/>
        <xdr:cNvPicPr>
          <a:picLocks noChangeAspect="1"/>
        </xdr:cNvPicPr>
      </xdr:nvPicPr>
      <xdr:blipFill>
        <a:blip r:embed="rId2"/>
        <a:stretch>
          <a:fillRect/>
        </a:stretch>
      </xdr:blipFill>
      <xdr:spPr>
        <a:xfrm>
          <a:off x="4762500" y="23850600"/>
          <a:ext cx="29210" cy="168910"/>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183515</xdr:rowOff>
    </xdr:to>
    <xdr:pic>
      <xdr:nvPicPr>
        <xdr:cNvPr id="343" name="Picture 45" descr="clip_image366262"/>
        <xdr:cNvPicPr>
          <a:picLocks noChangeAspect="1"/>
        </xdr:cNvPicPr>
      </xdr:nvPicPr>
      <xdr:blipFill>
        <a:blip r:embed="rId2"/>
        <a:stretch>
          <a:fillRect/>
        </a:stretch>
      </xdr:blipFill>
      <xdr:spPr>
        <a:xfrm>
          <a:off x="4581525" y="23850600"/>
          <a:ext cx="37465" cy="18351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183515</xdr:rowOff>
    </xdr:to>
    <xdr:pic>
      <xdr:nvPicPr>
        <xdr:cNvPr id="344" name="Picture 46" descr="clip_image366263"/>
        <xdr:cNvPicPr>
          <a:picLocks noChangeAspect="1"/>
        </xdr:cNvPicPr>
      </xdr:nvPicPr>
      <xdr:blipFill>
        <a:blip r:embed="rId2"/>
        <a:stretch>
          <a:fillRect/>
        </a:stretch>
      </xdr:blipFill>
      <xdr:spPr>
        <a:xfrm>
          <a:off x="4618990" y="23850600"/>
          <a:ext cx="2794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183515</xdr:rowOff>
    </xdr:to>
    <xdr:pic>
      <xdr:nvPicPr>
        <xdr:cNvPr id="345" name="Picture 47" descr="clip_image366264"/>
        <xdr:cNvPicPr>
          <a:picLocks noChangeAspect="1"/>
        </xdr:cNvPicPr>
      </xdr:nvPicPr>
      <xdr:blipFill>
        <a:blip r:embed="rId2"/>
        <a:stretch>
          <a:fillRect/>
        </a:stretch>
      </xdr:blipFill>
      <xdr:spPr>
        <a:xfrm>
          <a:off x="4658360" y="23850600"/>
          <a:ext cx="26670" cy="18351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183515</xdr:rowOff>
    </xdr:to>
    <xdr:pic>
      <xdr:nvPicPr>
        <xdr:cNvPr id="346" name="Picture 48" descr="clip_image366265"/>
        <xdr:cNvPicPr>
          <a:picLocks noChangeAspect="1"/>
        </xdr:cNvPicPr>
      </xdr:nvPicPr>
      <xdr:blipFill>
        <a:blip r:embed="rId2"/>
        <a:stretch>
          <a:fillRect/>
        </a:stretch>
      </xdr:blipFill>
      <xdr:spPr>
        <a:xfrm>
          <a:off x="4694555" y="23850600"/>
          <a:ext cx="29210" cy="18351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183515</xdr:rowOff>
    </xdr:to>
    <xdr:pic>
      <xdr:nvPicPr>
        <xdr:cNvPr id="347" name="Picture 49" descr="clip_image366266"/>
        <xdr:cNvPicPr>
          <a:picLocks noChangeAspect="1"/>
        </xdr:cNvPicPr>
      </xdr:nvPicPr>
      <xdr:blipFill>
        <a:blip r:embed="rId2"/>
        <a:stretch>
          <a:fillRect/>
        </a:stretch>
      </xdr:blipFill>
      <xdr:spPr>
        <a:xfrm>
          <a:off x="4734560" y="23850600"/>
          <a:ext cx="29210" cy="18351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183515</xdr:rowOff>
    </xdr:to>
    <xdr:pic>
      <xdr:nvPicPr>
        <xdr:cNvPr id="348" name="Picture 50" descr="clip_image366267"/>
        <xdr:cNvPicPr>
          <a:picLocks noChangeAspect="1"/>
        </xdr:cNvPicPr>
      </xdr:nvPicPr>
      <xdr:blipFill>
        <a:blip r:embed="rId2"/>
        <a:stretch>
          <a:fillRect/>
        </a:stretch>
      </xdr:blipFill>
      <xdr:spPr>
        <a:xfrm>
          <a:off x="4771390" y="23850600"/>
          <a:ext cx="40005" cy="18351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183515</xdr:rowOff>
    </xdr:to>
    <xdr:pic>
      <xdr:nvPicPr>
        <xdr:cNvPr id="349" name="Picture 51" descr="clip_image366268"/>
        <xdr:cNvPicPr>
          <a:picLocks noChangeAspect="1"/>
        </xdr:cNvPicPr>
      </xdr:nvPicPr>
      <xdr:blipFill>
        <a:blip r:embed="rId2"/>
        <a:stretch>
          <a:fillRect/>
        </a:stretch>
      </xdr:blipFill>
      <xdr:spPr>
        <a:xfrm>
          <a:off x="4811395" y="23850600"/>
          <a:ext cx="27940" cy="18351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183515</xdr:rowOff>
    </xdr:to>
    <xdr:pic>
      <xdr:nvPicPr>
        <xdr:cNvPr id="350" name="Picture 52" descr="clip_image366269"/>
        <xdr:cNvPicPr>
          <a:picLocks noChangeAspect="1"/>
        </xdr:cNvPicPr>
      </xdr:nvPicPr>
      <xdr:blipFill>
        <a:blip r:embed="rId2"/>
        <a:stretch>
          <a:fillRect/>
        </a:stretch>
      </xdr:blipFill>
      <xdr:spPr>
        <a:xfrm>
          <a:off x="4847590"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183515</xdr:rowOff>
    </xdr:to>
    <xdr:pic>
      <xdr:nvPicPr>
        <xdr:cNvPr id="351" name="Picture 53" descr="clip_image366270"/>
        <xdr:cNvPicPr>
          <a:picLocks noChangeAspect="1"/>
        </xdr:cNvPicPr>
      </xdr:nvPicPr>
      <xdr:blipFill>
        <a:blip r:embed="rId2"/>
        <a:stretch>
          <a:fillRect/>
        </a:stretch>
      </xdr:blipFill>
      <xdr:spPr>
        <a:xfrm>
          <a:off x="4886960" y="23850600"/>
          <a:ext cx="2667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183515</xdr:rowOff>
    </xdr:to>
    <xdr:pic>
      <xdr:nvPicPr>
        <xdr:cNvPr id="352" name="Picture 54" descr="clip_image366271"/>
        <xdr:cNvPicPr>
          <a:picLocks noChangeAspect="1"/>
        </xdr:cNvPicPr>
      </xdr:nvPicPr>
      <xdr:blipFill>
        <a:blip r:embed="rId2"/>
        <a:stretch>
          <a:fillRect/>
        </a:stretch>
      </xdr:blipFill>
      <xdr:spPr>
        <a:xfrm>
          <a:off x="4924425" y="23850600"/>
          <a:ext cx="29210" cy="18351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183515</xdr:rowOff>
    </xdr:to>
    <xdr:pic>
      <xdr:nvPicPr>
        <xdr:cNvPr id="353" name="Picture 55" descr="clip_image366272"/>
        <xdr:cNvPicPr>
          <a:picLocks noChangeAspect="1"/>
        </xdr:cNvPicPr>
      </xdr:nvPicPr>
      <xdr:blipFill>
        <a:blip r:embed="rId2"/>
        <a:stretch>
          <a:fillRect/>
        </a:stretch>
      </xdr:blipFill>
      <xdr:spPr>
        <a:xfrm>
          <a:off x="4963160" y="23850600"/>
          <a:ext cx="36830" cy="18351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183515</xdr:rowOff>
    </xdr:to>
    <xdr:pic>
      <xdr:nvPicPr>
        <xdr:cNvPr id="354" name="Picture 56" descr="clip_image366273"/>
        <xdr:cNvPicPr>
          <a:picLocks noChangeAspect="1"/>
        </xdr:cNvPicPr>
      </xdr:nvPicPr>
      <xdr:blipFill>
        <a:blip r:embed="rId2"/>
        <a:stretch>
          <a:fillRect/>
        </a:stretch>
      </xdr:blipFill>
      <xdr:spPr>
        <a:xfrm>
          <a:off x="4999990" y="23850600"/>
          <a:ext cx="29210" cy="18351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183515</xdr:rowOff>
    </xdr:to>
    <xdr:pic>
      <xdr:nvPicPr>
        <xdr:cNvPr id="355" name="Picture 57" descr="clip_image366274"/>
        <xdr:cNvPicPr>
          <a:picLocks noChangeAspect="1"/>
        </xdr:cNvPicPr>
      </xdr:nvPicPr>
      <xdr:blipFill>
        <a:blip r:embed="rId2"/>
        <a:stretch>
          <a:fillRect/>
        </a:stretch>
      </xdr:blipFill>
      <xdr:spPr>
        <a:xfrm>
          <a:off x="5038725" y="23850600"/>
          <a:ext cx="29210" cy="18351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183515</xdr:rowOff>
    </xdr:to>
    <xdr:pic>
      <xdr:nvPicPr>
        <xdr:cNvPr id="356" name="Picture 58" descr="clip_image366275"/>
        <xdr:cNvPicPr>
          <a:picLocks noChangeAspect="1"/>
        </xdr:cNvPicPr>
      </xdr:nvPicPr>
      <xdr:blipFill>
        <a:blip r:embed="rId2"/>
        <a:stretch>
          <a:fillRect/>
        </a:stretch>
      </xdr:blipFill>
      <xdr:spPr>
        <a:xfrm>
          <a:off x="5076190" y="23850600"/>
          <a:ext cx="2921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183515</xdr:rowOff>
    </xdr:to>
    <xdr:pic>
      <xdr:nvPicPr>
        <xdr:cNvPr id="357" name="Picture 59" descr="clip_image366276"/>
        <xdr:cNvPicPr>
          <a:picLocks noChangeAspect="1"/>
        </xdr:cNvPicPr>
      </xdr:nvPicPr>
      <xdr:blipFill>
        <a:blip r:embed="rId2"/>
        <a:stretch>
          <a:fillRect/>
        </a:stretch>
      </xdr:blipFill>
      <xdr:spPr>
        <a:xfrm>
          <a:off x="5114290" y="23850600"/>
          <a:ext cx="27940" cy="18351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183515</xdr:rowOff>
    </xdr:to>
    <xdr:pic>
      <xdr:nvPicPr>
        <xdr:cNvPr id="358" name="Picture 60" descr="clip_image366277"/>
        <xdr:cNvPicPr>
          <a:picLocks noChangeAspect="1"/>
        </xdr:cNvPicPr>
      </xdr:nvPicPr>
      <xdr:blipFill>
        <a:blip r:embed="rId2"/>
        <a:stretch>
          <a:fillRect/>
        </a:stretch>
      </xdr:blipFill>
      <xdr:spPr>
        <a:xfrm>
          <a:off x="5153025" y="23850600"/>
          <a:ext cx="36830" cy="18351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183515</xdr:rowOff>
    </xdr:to>
    <xdr:pic>
      <xdr:nvPicPr>
        <xdr:cNvPr id="359" name="Picture 61" descr="clip_image366278"/>
        <xdr:cNvPicPr>
          <a:picLocks noChangeAspect="1"/>
        </xdr:cNvPicPr>
      </xdr:nvPicPr>
      <xdr:blipFill>
        <a:blip r:embed="rId2"/>
        <a:stretch>
          <a:fillRect/>
        </a:stretch>
      </xdr:blipFill>
      <xdr:spPr>
        <a:xfrm>
          <a:off x="519176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183515</xdr:rowOff>
    </xdr:to>
    <xdr:pic>
      <xdr:nvPicPr>
        <xdr:cNvPr id="360" name="Picture 62" descr="clip_image366279"/>
        <xdr:cNvPicPr>
          <a:picLocks noChangeAspect="1"/>
        </xdr:cNvPicPr>
      </xdr:nvPicPr>
      <xdr:blipFill>
        <a:blip r:embed="rId2"/>
        <a:stretch>
          <a:fillRect/>
        </a:stretch>
      </xdr:blipFill>
      <xdr:spPr>
        <a:xfrm>
          <a:off x="520065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183515</xdr:rowOff>
    </xdr:to>
    <xdr:pic>
      <xdr:nvPicPr>
        <xdr:cNvPr id="361" name="Picture 63" descr="clip_image366280"/>
        <xdr:cNvPicPr>
          <a:picLocks noChangeAspect="1"/>
        </xdr:cNvPicPr>
      </xdr:nvPicPr>
      <xdr:blipFill>
        <a:blip r:embed="rId2"/>
        <a:stretch>
          <a:fillRect/>
        </a:stretch>
      </xdr:blipFill>
      <xdr:spPr>
        <a:xfrm>
          <a:off x="5200650" y="23850600"/>
          <a:ext cx="10795" cy="18351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183515</xdr:rowOff>
    </xdr:to>
    <xdr:pic>
      <xdr:nvPicPr>
        <xdr:cNvPr id="362" name="Picture 72" descr="clip_image366289"/>
        <xdr:cNvPicPr>
          <a:picLocks noChangeAspect="1"/>
        </xdr:cNvPicPr>
      </xdr:nvPicPr>
      <xdr:blipFill>
        <a:blip r:embed="rId2"/>
        <a:stretch>
          <a:fillRect/>
        </a:stretch>
      </xdr:blipFill>
      <xdr:spPr>
        <a:xfrm>
          <a:off x="4763770" y="23850600"/>
          <a:ext cx="27940" cy="18351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183515</xdr:rowOff>
    </xdr:to>
    <xdr:pic>
      <xdr:nvPicPr>
        <xdr:cNvPr id="363" name="Picture 46" descr="clip_image366263"/>
        <xdr:cNvPicPr>
          <a:picLocks noChangeAspect="1"/>
        </xdr:cNvPicPr>
      </xdr:nvPicPr>
      <xdr:blipFill>
        <a:blip r:embed="rId2"/>
        <a:stretch>
          <a:fillRect/>
        </a:stretch>
      </xdr:blipFill>
      <xdr:spPr>
        <a:xfrm>
          <a:off x="4618990" y="23850600"/>
          <a:ext cx="2921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183515</xdr:rowOff>
    </xdr:to>
    <xdr:pic>
      <xdr:nvPicPr>
        <xdr:cNvPr id="364" name="Picture 47" descr="clip_image366264"/>
        <xdr:cNvPicPr>
          <a:picLocks noChangeAspect="1"/>
        </xdr:cNvPicPr>
      </xdr:nvPicPr>
      <xdr:blipFill>
        <a:blip r:embed="rId2"/>
        <a:stretch>
          <a:fillRect/>
        </a:stretch>
      </xdr:blipFill>
      <xdr:spPr>
        <a:xfrm>
          <a:off x="4658360" y="23850600"/>
          <a:ext cx="27940" cy="18351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183515</xdr:rowOff>
    </xdr:to>
    <xdr:pic>
      <xdr:nvPicPr>
        <xdr:cNvPr id="365" name="Picture 48" descr="clip_image366265"/>
        <xdr:cNvPicPr>
          <a:picLocks noChangeAspect="1"/>
        </xdr:cNvPicPr>
      </xdr:nvPicPr>
      <xdr:blipFill>
        <a:blip r:embed="rId2"/>
        <a:stretch>
          <a:fillRect/>
        </a:stretch>
      </xdr:blipFill>
      <xdr:spPr>
        <a:xfrm>
          <a:off x="4695825" y="23850600"/>
          <a:ext cx="29210" cy="18351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183515</xdr:rowOff>
    </xdr:to>
    <xdr:pic>
      <xdr:nvPicPr>
        <xdr:cNvPr id="366" name="Picture 49" descr="clip_image366266"/>
        <xdr:cNvPicPr>
          <a:picLocks noChangeAspect="1"/>
        </xdr:cNvPicPr>
      </xdr:nvPicPr>
      <xdr:blipFill>
        <a:blip r:embed="rId2"/>
        <a:stretch>
          <a:fillRect/>
        </a:stretch>
      </xdr:blipFill>
      <xdr:spPr>
        <a:xfrm>
          <a:off x="4733290" y="23850600"/>
          <a:ext cx="29210" cy="18351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183515</xdr:rowOff>
    </xdr:to>
    <xdr:pic>
      <xdr:nvPicPr>
        <xdr:cNvPr id="367" name="Picture 50" descr="clip_image366267"/>
        <xdr:cNvPicPr>
          <a:picLocks noChangeAspect="1"/>
        </xdr:cNvPicPr>
      </xdr:nvPicPr>
      <xdr:blipFill>
        <a:blip r:embed="rId2"/>
        <a:stretch>
          <a:fillRect/>
        </a:stretch>
      </xdr:blipFill>
      <xdr:spPr>
        <a:xfrm>
          <a:off x="4772660" y="23850600"/>
          <a:ext cx="37465" cy="18351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183515</xdr:rowOff>
    </xdr:to>
    <xdr:pic>
      <xdr:nvPicPr>
        <xdr:cNvPr id="368" name="Picture 51" descr="clip_image366268"/>
        <xdr:cNvPicPr>
          <a:picLocks noChangeAspect="1"/>
        </xdr:cNvPicPr>
      </xdr:nvPicPr>
      <xdr:blipFill>
        <a:blip r:embed="rId2"/>
        <a:stretch>
          <a:fillRect/>
        </a:stretch>
      </xdr:blipFill>
      <xdr:spPr>
        <a:xfrm>
          <a:off x="4810125"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183515</xdr:rowOff>
    </xdr:to>
    <xdr:pic>
      <xdr:nvPicPr>
        <xdr:cNvPr id="369" name="Picture 53" descr="clip_image366270"/>
        <xdr:cNvPicPr>
          <a:picLocks noChangeAspect="1"/>
        </xdr:cNvPicPr>
      </xdr:nvPicPr>
      <xdr:blipFill>
        <a:blip r:embed="rId2"/>
        <a:stretch>
          <a:fillRect/>
        </a:stretch>
      </xdr:blipFill>
      <xdr:spPr>
        <a:xfrm>
          <a:off x="4886960" y="23850600"/>
          <a:ext cx="27940" cy="18351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183515</xdr:rowOff>
    </xdr:to>
    <xdr:pic>
      <xdr:nvPicPr>
        <xdr:cNvPr id="370" name="Picture 55" descr="clip_image366272"/>
        <xdr:cNvPicPr>
          <a:picLocks noChangeAspect="1"/>
        </xdr:cNvPicPr>
      </xdr:nvPicPr>
      <xdr:blipFill>
        <a:blip r:embed="rId2"/>
        <a:stretch>
          <a:fillRect/>
        </a:stretch>
      </xdr:blipFill>
      <xdr:spPr>
        <a:xfrm>
          <a:off x="4961890" y="23850600"/>
          <a:ext cx="3810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183515</xdr:rowOff>
    </xdr:to>
    <xdr:pic>
      <xdr:nvPicPr>
        <xdr:cNvPr id="371" name="Picture 59" descr="clip_image366276"/>
        <xdr:cNvPicPr>
          <a:picLocks noChangeAspect="1"/>
        </xdr:cNvPicPr>
      </xdr:nvPicPr>
      <xdr:blipFill>
        <a:blip r:embed="rId2"/>
        <a:stretch>
          <a:fillRect/>
        </a:stretch>
      </xdr:blipFill>
      <xdr:spPr>
        <a:xfrm>
          <a:off x="5114290" y="23850600"/>
          <a:ext cx="29210" cy="18351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183515</xdr:rowOff>
    </xdr:to>
    <xdr:pic>
      <xdr:nvPicPr>
        <xdr:cNvPr id="372" name="Picture 61" descr="clip_image366278"/>
        <xdr:cNvPicPr>
          <a:picLocks noChangeAspect="1"/>
        </xdr:cNvPicPr>
      </xdr:nvPicPr>
      <xdr:blipFill>
        <a:blip r:embed="rId2"/>
        <a:stretch>
          <a:fillRect/>
        </a:stretch>
      </xdr:blipFill>
      <xdr:spPr>
        <a:xfrm>
          <a:off x="5189855" y="23850600"/>
          <a:ext cx="29845" cy="18351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183515</xdr:rowOff>
    </xdr:to>
    <xdr:pic>
      <xdr:nvPicPr>
        <xdr:cNvPr id="373" name="Picture 72" descr="clip_image366289"/>
        <xdr:cNvPicPr>
          <a:picLocks noChangeAspect="1"/>
        </xdr:cNvPicPr>
      </xdr:nvPicPr>
      <xdr:blipFill>
        <a:blip r:embed="rId2"/>
        <a:stretch>
          <a:fillRect/>
        </a:stretch>
      </xdr:blipFill>
      <xdr:spPr>
        <a:xfrm>
          <a:off x="4762500" y="23850600"/>
          <a:ext cx="2921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370840</xdr:colOff>
      <xdr:row>20</xdr:row>
      <xdr:rowOff>168910</xdr:rowOff>
    </xdr:to>
    <xdr:pic>
      <xdr:nvPicPr>
        <xdr:cNvPr id="374" name="Picture 76" descr="clip_image366293"/>
        <xdr:cNvPicPr>
          <a:picLocks noChangeAspect="1"/>
        </xdr:cNvPicPr>
      </xdr:nvPicPr>
      <xdr:blipFill>
        <a:blip r:embed="rId2"/>
        <a:stretch>
          <a:fillRect/>
        </a:stretch>
      </xdr:blipFill>
      <xdr:spPr>
        <a:xfrm>
          <a:off x="4924425" y="23850600"/>
          <a:ext cx="27940"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75"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76"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77"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78"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79"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80"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81"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82"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83"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384"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385"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86"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387"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388"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89"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90"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391"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92"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393"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394" name="image3.png"/>
        <xdr:cNvPicPr>
          <a:picLocks noChangeAspect="1"/>
        </xdr:cNvPicPr>
      </xdr:nvPicPr>
      <xdr:blipFill>
        <a:blip r:embed="rId3"/>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395"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96"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397"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398"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399" name="image3.png"/>
        <xdr:cNvPicPr>
          <a:picLocks noChangeAspect="1"/>
        </xdr:cNvPicPr>
      </xdr:nvPicPr>
      <xdr:blipFill>
        <a:blip r:embed="rId3"/>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400"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401"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402"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403"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404"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405"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406"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407" name="image3.png"/>
        <xdr:cNvPicPr>
          <a:picLocks noChangeAspect="1"/>
        </xdr:cNvPicPr>
      </xdr:nvPicPr>
      <xdr:blipFill>
        <a:blip r:embed="rId3"/>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408"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409"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410"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411"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23</xdr:row>
      <xdr:rowOff>0</xdr:rowOff>
    </xdr:from>
    <xdr:to>
      <xdr:col>9</xdr:col>
      <xdr:colOff>0</xdr:colOff>
      <xdr:row>23</xdr:row>
      <xdr:rowOff>183515</xdr:rowOff>
    </xdr:to>
    <xdr:pic>
      <xdr:nvPicPr>
        <xdr:cNvPr id="412" name="image3.png"/>
        <xdr:cNvPicPr>
          <a:picLocks noChangeAspect="1"/>
        </xdr:cNvPicPr>
      </xdr:nvPicPr>
      <xdr:blipFill>
        <a:blip r:embed="rId1"/>
        <a:stretch>
          <a:fillRect/>
        </a:stretch>
      </xdr:blipFill>
      <xdr:spPr>
        <a:xfrm>
          <a:off x="5806440" y="27660600"/>
          <a:ext cx="55435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413"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414"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415"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416"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417"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183515</xdr:rowOff>
    </xdr:to>
    <xdr:pic>
      <xdr:nvPicPr>
        <xdr:cNvPr id="418" name="image3.png"/>
        <xdr:cNvPicPr>
          <a:picLocks noChangeAspect="1"/>
        </xdr:cNvPicPr>
      </xdr:nvPicPr>
      <xdr:blipFill>
        <a:blip r:embed="rId1"/>
        <a:stretch>
          <a:fillRect/>
        </a:stretch>
      </xdr:blipFill>
      <xdr:spPr>
        <a:xfrm>
          <a:off x="6360795" y="2258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419"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183515</xdr:rowOff>
    </xdr:to>
    <xdr:pic>
      <xdr:nvPicPr>
        <xdr:cNvPr id="420" name="image3.png"/>
        <xdr:cNvPicPr>
          <a:picLocks noChangeAspect="1"/>
        </xdr:cNvPicPr>
      </xdr:nvPicPr>
      <xdr:blipFill>
        <a:blip r:embed="rId1"/>
        <a:stretch>
          <a:fillRect/>
        </a:stretch>
      </xdr:blipFill>
      <xdr:spPr>
        <a:xfrm>
          <a:off x="6360795" y="2258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421"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8</xdr:col>
      <xdr:colOff>419100</xdr:colOff>
      <xdr:row>20</xdr:row>
      <xdr:rowOff>0</xdr:rowOff>
    </xdr:from>
    <xdr:to>
      <xdr:col>9</xdr:col>
      <xdr:colOff>376555</xdr:colOff>
      <xdr:row>20</xdr:row>
      <xdr:rowOff>183515</xdr:rowOff>
    </xdr:to>
    <xdr:pic>
      <xdr:nvPicPr>
        <xdr:cNvPr id="422" name="image3.png"/>
        <xdr:cNvPicPr>
          <a:picLocks noChangeAspect="1"/>
        </xdr:cNvPicPr>
      </xdr:nvPicPr>
      <xdr:blipFill>
        <a:blip r:embed="rId1"/>
        <a:stretch>
          <a:fillRect/>
        </a:stretch>
      </xdr:blipFill>
      <xdr:spPr>
        <a:xfrm>
          <a:off x="6225540" y="23850600"/>
          <a:ext cx="511810" cy="183515"/>
        </a:xfrm>
        <a:prstGeom prst="rect">
          <a:avLst/>
        </a:prstGeom>
        <a:noFill/>
        <a:ln w="9525">
          <a:noFill/>
        </a:ln>
      </xdr:spPr>
    </xdr:pic>
    <xdr:clientData/>
  </xdr:twoCellAnchor>
  <xdr:twoCellAnchor editAs="oneCell">
    <xdr:from>
      <xdr:col>28</xdr:col>
      <xdr:colOff>71120</xdr:colOff>
      <xdr:row>20</xdr:row>
      <xdr:rowOff>168910</xdr:rowOff>
    </xdr:from>
    <xdr:to>
      <xdr:col>28</xdr:col>
      <xdr:colOff>99695</xdr:colOff>
      <xdr:row>20</xdr:row>
      <xdr:rowOff>337185</xdr:rowOff>
    </xdr:to>
    <xdr:pic>
      <xdr:nvPicPr>
        <xdr:cNvPr id="423" name="Picture 73" descr="clip_image366290"/>
        <xdr:cNvPicPr>
          <a:picLocks noChangeAspect="1"/>
        </xdr:cNvPicPr>
      </xdr:nvPicPr>
      <xdr:blipFill>
        <a:blip r:embed="rId2"/>
        <a:stretch>
          <a:fillRect/>
        </a:stretch>
      </xdr:blipFill>
      <xdr:spPr>
        <a:xfrm>
          <a:off x="13192125" y="24019510"/>
          <a:ext cx="28575" cy="168275"/>
        </a:xfrm>
        <a:prstGeom prst="rect">
          <a:avLst/>
        </a:prstGeom>
        <a:noFill/>
        <a:ln w="9525">
          <a:noFill/>
        </a:ln>
      </xdr:spPr>
    </xdr:pic>
    <xdr:clientData/>
  </xdr:twoCellAnchor>
  <xdr:twoCellAnchor editAs="oneCell">
    <xdr:from>
      <xdr:col>28</xdr:col>
      <xdr:colOff>71120</xdr:colOff>
      <xdr:row>20</xdr:row>
      <xdr:rowOff>0</xdr:rowOff>
    </xdr:from>
    <xdr:to>
      <xdr:col>28</xdr:col>
      <xdr:colOff>99695</xdr:colOff>
      <xdr:row>20</xdr:row>
      <xdr:rowOff>168910</xdr:rowOff>
    </xdr:to>
    <xdr:pic>
      <xdr:nvPicPr>
        <xdr:cNvPr id="424" name="Picture 73" descr="clip_image366290"/>
        <xdr:cNvPicPr>
          <a:picLocks noChangeAspect="1"/>
        </xdr:cNvPicPr>
      </xdr:nvPicPr>
      <xdr:blipFill>
        <a:blip r:embed="rId2"/>
        <a:stretch>
          <a:fillRect/>
        </a:stretch>
      </xdr:blipFill>
      <xdr:spPr>
        <a:xfrm>
          <a:off x="13192125" y="23850600"/>
          <a:ext cx="28575" cy="168910"/>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178435</xdr:rowOff>
    </xdr:to>
    <xdr:pic>
      <xdr:nvPicPr>
        <xdr:cNvPr id="425" name="image3.png"/>
        <xdr:cNvPicPr>
          <a:picLocks noChangeAspect="1"/>
        </xdr:cNvPicPr>
      </xdr:nvPicPr>
      <xdr:blipFill>
        <a:blip r:embed="rId1"/>
        <a:stretch>
          <a:fillRect/>
        </a:stretch>
      </xdr:blipFill>
      <xdr:spPr>
        <a:xfrm>
          <a:off x="15960725" y="23850600"/>
          <a:ext cx="522605" cy="178435"/>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183515</xdr:rowOff>
    </xdr:to>
    <xdr:pic>
      <xdr:nvPicPr>
        <xdr:cNvPr id="426" name="image3.png"/>
        <xdr:cNvPicPr>
          <a:picLocks noChangeAspect="1"/>
        </xdr:cNvPicPr>
      </xdr:nvPicPr>
      <xdr:blipFill>
        <a:blip r:embed="rId1"/>
        <a:stretch>
          <a:fillRect/>
        </a:stretch>
      </xdr:blipFill>
      <xdr:spPr>
        <a:xfrm>
          <a:off x="15960725" y="23850600"/>
          <a:ext cx="522605" cy="183515"/>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178435</xdr:rowOff>
    </xdr:to>
    <xdr:pic>
      <xdr:nvPicPr>
        <xdr:cNvPr id="427" name="image3.png"/>
        <xdr:cNvPicPr>
          <a:picLocks noChangeAspect="1"/>
        </xdr:cNvPicPr>
      </xdr:nvPicPr>
      <xdr:blipFill>
        <a:blip r:embed="rId1"/>
        <a:stretch>
          <a:fillRect/>
        </a:stretch>
      </xdr:blipFill>
      <xdr:spPr>
        <a:xfrm>
          <a:off x="15960725" y="23850600"/>
          <a:ext cx="522605" cy="178435"/>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183515</xdr:rowOff>
    </xdr:to>
    <xdr:pic>
      <xdr:nvPicPr>
        <xdr:cNvPr id="428" name="image3.png"/>
        <xdr:cNvPicPr>
          <a:picLocks noChangeAspect="1"/>
        </xdr:cNvPicPr>
      </xdr:nvPicPr>
      <xdr:blipFill>
        <a:blip r:embed="rId1"/>
        <a:stretch>
          <a:fillRect/>
        </a:stretch>
      </xdr:blipFill>
      <xdr:spPr>
        <a:xfrm>
          <a:off x="15960725" y="23850600"/>
          <a:ext cx="522605" cy="18351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429"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29</xdr:row>
      <xdr:rowOff>0</xdr:rowOff>
    </xdr:from>
    <xdr:to>
      <xdr:col>9</xdr:col>
      <xdr:colOff>3175</xdr:colOff>
      <xdr:row>29</xdr:row>
      <xdr:rowOff>178435</xdr:rowOff>
    </xdr:to>
    <xdr:pic>
      <xdr:nvPicPr>
        <xdr:cNvPr id="430" name="image3.png"/>
        <xdr:cNvPicPr>
          <a:picLocks noChangeAspect="1"/>
        </xdr:cNvPicPr>
      </xdr:nvPicPr>
      <xdr:blipFill>
        <a:blip r:embed="rId1"/>
        <a:stretch>
          <a:fillRect/>
        </a:stretch>
      </xdr:blipFill>
      <xdr:spPr>
        <a:xfrm>
          <a:off x="5806440" y="36601400"/>
          <a:ext cx="557530" cy="178435"/>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431"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8</xdr:col>
      <xdr:colOff>0</xdr:colOff>
      <xdr:row>25</xdr:row>
      <xdr:rowOff>0</xdr:rowOff>
    </xdr:from>
    <xdr:to>
      <xdr:col>9</xdr:col>
      <xdr:colOff>3175</xdr:colOff>
      <xdr:row>25</xdr:row>
      <xdr:rowOff>176530</xdr:rowOff>
    </xdr:to>
    <xdr:pic>
      <xdr:nvPicPr>
        <xdr:cNvPr id="432" name="image3.png"/>
        <xdr:cNvPicPr>
          <a:picLocks noChangeAspect="1"/>
        </xdr:cNvPicPr>
      </xdr:nvPicPr>
      <xdr:blipFill>
        <a:blip r:embed="rId1"/>
        <a:stretch>
          <a:fillRect/>
        </a:stretch>
      </xdr:blipFill>
      <xdr:spPr>
        <a:xfrm>
          <a:off x="5806440" y="30200600"/>
          <a:ext cx="557530" cy="176530"/>
        </a:xfrm>
        <a:prstGeom prst="rect">
          <a:avLst/>
        </a:prstGeom>
        <a:noFill/>
        <a:ln w="9525">
          <a:noFill/>
        </a:ln>
      </xdr:spPr>
    </xdr:pic>
    <xdr:clientData/>
  </xdr:twoCellAnchor>
  <xdr:twoCellAnchor editAs="oneCell">
    <xdr:from>
      <xdr:col>31</xdr:col>
      <xdr:colOff>0</xdr:colOff>
      <xdr:row>99</xdr:row>
      <xdr:rowOff>0</xdr:rowOff>
    </xdr:from>
    <xdr:to>
      <xdr:col>32</xdr:col>
      <xdr:colOff>6350</xdr:colOff>
      <xdr:row>99</xdr:row>
      <xdr:rowOff>178435</xdr:rowOff>
    </xdr:to>
    <xdr:pic>
      <xdr:nvPicPr>
        <xdr:cNvPr id="433" name="image3.png"/>
        <xdr:cNvPicPr>
          <a:picLocks noChangeAspect="1"/>
        </xdr:cNvPicPr>
      </xdr:nvPicPr>
      <xdr:blipFill>
        <a:blip r:embed="rId1"/>
        <a:stretch>
          <a:fillRect/>
        </a:stretch>
      </xdr:blipFill>
      <xdr:spPr>
        <a:xfrm>
          <a:off x="14939645" y="145084800"/>
          <a:ext cx="516890" cy="178435"/>
        </a:xfrm>
        <a:prstGeom prst="rect">
          <a:avLst/>
        </a:prstGeom>
        <a:noFill/>
        <a:ln w="9525">
          <a:noFill/>
        </a:ln>
      </xdr:spPr>
    </xdr:pic>
    <xdr:clientData/>
  </xdr:twoCellAnchor>
  <xdr:twoCellAnchor editAs="oneCell">
    <xdr:from>
      <xdr:col>31</xdr:col>
      <xdr:colOff>0</xdr:colOff>
      <xdr:row>99</xdr:row>
      <xdr:rowOff>0</xdr:rowOff>
    </xdr:from>
    <xdr:to>
      <xdr:col>32</xdr:col>
      <xdr:colOff>6350</xdr:colOff>
      <xdr:row>99</xdr:row>
      <xdr:rowOff>188595</xdr:rowOff>
    </xdr:to>
    <xdr:pic>
      <xdr:nvPicPr>
        <xdr:cNvPr id="434" name="image3.png"/>
        <xdr:cNvPicPr>
          <a:picLocks noChangeAspect="1"/>
        </xdr:cNvPicPr>
      </xdr:nvPicPr>
      <xdr:blipFill>
        <a:blip r:embed="rId1"/>
        <a:stretch>
          <a:fillRect/>
        </a:stretch>
      </xdr:blipFill>
      <xdr:spPr>
        <a:xfrm>
          <a:off x="14939645" y="145084800"/>
          <a:ext cx="516890" cy="188595"/>
        </a:xfrm>
        <a:prstGeom prst="rect">
          <a:avLst/>
        </a:prstGeom>
        <a:noFill/>
        <a:ln w="9525">
          <a:noFill/>
        </a:ln>
      </xdr:spPr>
    </xdr:pic>
    <xdr:clientData/>
  </xdr:twoCellAnchor>
  <xdr:twoCellAnchor editAs="oneCell">
    <xdr:from>
      <xdr:col>8</xdr:col>
      <xdr:colOff>0</xdr:colOff>
      <xdr:row>55</xdr:row>
      <xdr:rowOff>0</xdr:rowOff>
    </xdr:from>
    <xdr:to>
      <xdr:col>9</xdr:col>
      <xdr:colOff>3175</xdr:colOff>
      <xdr:row>55</xdr:row>
      <xdr:rowOff>184785</xdr:rowOff>
    </xdr:to>
    <xdr:pic>
      <xdr:nvPicPr>
        <xdr:cNvPr id="435" name="image3.png"/>
        <xdr:cNvPicPr>
          <a:picLocks noChangeAspect="1"/>
        </xdr:cNvPicPr>
      </xdr:nvPicPr>
      <xdr:blipFill>
        <a:blip r:embed="rId1"/>
        <a:stretch>
          <a:fillRect/>
        </a:stretch>
      </xdr:blipFill>
      <xdr:spPr>
        <a:xfrm>
          <a:off x="5806440" y="74625200"/>
          <a:ext cx="557530" cy="184785"/>
        </a:xfrm>
        <a:prstGeom prst="rect">
          <a:avLst/>
        </a:prstGeom>
        <a:noFill/>
        <a:ln w="9525">
          <a:noFill/>
        </a:ln>
      </xdr:spPr>
    </xdr:pic>
    <xdr:clientData/>
  </xdr:twoCellAnchor>
  <xdr:twoCellAnchor editAs="oneCell">
    <xdr:from>
      <xdr:col>8</xdr:col>
      <xdr:colOff>0</xdr:colOff>
      <xdr:row>55</xdr:row>
      <xdr:rowOff>0</xdr:rowOff>
    </xdr:from>
    <xdr:to>
      <xdr:col>9</xdr:col>
      <xdr:colOff>3175</xdr:colOff>
      <xdr:row>55</xdr:row>
      <xdr:rowOff>184785</xdr:rowOff>
    </xdr:to>
    <xdr:pic>
      <xdr:nvPicPr>
        <xdr:cNvPr id="436" name="image3.png"/>
        <xdr:cNvPicPr>
          <a:picLocks noChangeAspect="1"/>
        </xdr:cNvPicPr>
      </xdr:nvPicPr>
      <xdr:blipFill>
        <a:blip r:embed="rId1"/>
        <a:stretch>
          <a:fillRect/>
        </a:stretch>
      </xdr:blipFill>
      <xdr:spPr>
        <a:xfrm>
          <a:off x="5806440" y="74625200"/>
          <a:ext cx="557530" cy="184785"/>
        </a:xfrm>
        <a:prstGeom prst="rect">
          <a:avLst/>
        </a:prstGeom>
        <a:noFill/>
        <a:ln w="9525">
          <a:noFill/>
        </a:ln>
      </xdr:spPr>
    </xdr:pic>
    <xdr:clientData/>
  </xdr:twoCellAnchor>
  <xdr:twoCellAnchor editAs="oneCell">
    <xdr:from>
      <xdr:col>8</xdr:col>
      <xdr:colOff>0</xdr:colOff>
      <xdr:row>55</xdr:row>
      <xdr:rowOff>0</xdr:rowOff>
    </xdr:from>
    <xdr:to>
      <xdr:col>9</xdr:col>
      <xdr:colOff>3175</xdr:colOff>
      <xdr:row>55</xdr:row>
      <xdr:rowOff>184785</xdr:rowOff>
    </xdr:to>
    <xdr:pic>
      <xdr:nvPicPr>
        <xdr:cNvPr id="437" name="image3.png"/>
        <xdr:cNvPicPr>
          <a:picLocks noChangeAspect="1"/>
        </xdr:cNvPicPr>
      </xdr:nvPicPr>
      <xdr:blipFill>
        <a:blip r:embed="rId1"/>
        <a:stretch>
          <a:fillRect/>
        </a:stretch>
      </xdr:blipFill>
      <xdr:spPr>
        <a:xfrm>
          <a:off x="5806440" y="74625200"/>
          <a:ext cx="557530" cy="184785"/>
        </a:xfrm>
        <a:prstGeom prst="rect">
          <a:avLst/>
        </a:prstGeom>
        <a:noFill/>
        <a:ln w="9525">
          <a:noFill/>
        </a:ln>
      </xdr:spPr>
    </xdr:pic>
    <xdr:clientData/>
  </xdr:twoCellAnchor>
  <xdr:twoCellAnchor editAs="oneCell">
    <xdr:from>
      <xdr:col>8</xdr:col>
      <xdr:colOff>0</xdr:colOff>
      <xdr:row>55</xdr:row>
      <xdr:rowOff>0</xdr:rowOff>
    </xdr:from>
    <xdr:to>
      <xdr:col>9</xdr:col>
      <xdr:colOff>3175</xdr:colOff>
      <xdr:row>55</xdr:row>
      <xdr:rowOff>184785</xdr:rowOff>
    </xdr:to>
    <xdr:pic>
      <xdr:nvPicPr>
        <xdr:cNvPr id="438" name="image3.png"/>
        <xdr:cNvPicPr>
          <a:picLocks noChangeAspect="1"/>
        </xdr:cNvPicPr>
      </xdr:nvPicPr>
      <xdr:blipFill>
        <a:blip r:embed="rId1"/>
        <a:stretch>
          <a:fillRect/>
        </a:stretch>
      </xdr:blipFill>
      <xdr:spPr>
        <a:xfrm>
          <a:off x="5806440" y="74625200"/>
          <a:ext cx="557530" cy="184785"/>
        </a:xfrm>
        <a:prstGeom prst="rect">
          <a:avLst/>
        </a:prstGeom>
        <a:noFill/>
        <a:ln w="9525">
          <a:noFill/>
        </a:ln>
      </xdr:spPr>
    </xdr:pic>
    <xdr:clientData/>
  </xdr:twoCellAnchor>
  <xdr:twoCellAnchor editAs="oneCell">
    <xdr:from>
      <xdr:col>8</xdr:col>
      <xdr:colOff>0</xdr:colOff>
      <xdr:row>55</xdr:row>
      <xdr:rowOff>0</xdr:rowOff>
    </xdr:from>
    <xdr:to>
      <xdr:col>9</xdr:col>
      <xdr:colOff>3175</xdr:colOff>
      <xdr:row>55</xdr:row>
      <xdr:rowOff>184785</xdr:rowOff>
    </xdr:to>
    <xdr:pic>
      <xdr:nvPicPr>
        <xdr:cNvPr id="439" name="image3.png"/>
        <xdr:cNvPicPr>
          <a:picLocks noChangeAspect="1"/>
        </xdr:cNvPicPr>
      </xdr:nvPicPr>
      <xdr:blipFill>
        <a:blip r:embed="rId1"/>
        <a:stretch>
          <a:fillRect/>
        </a:stretch>
      </xdr:blipFill>
      <xdr:spPr>
        <a:xfrm>
          <a:off x="5806440" y="74625200"/>
          <a:ext cx="557530" cy="184785"/>
        </a:xfrm>
        <a:prstGeom prst="rect">
          <a:avLst/>
        </a:prstGeom>
        <a:noFill/>
        <a:ln w="9525">
          <a:noFill/>
        </a:ln>
      </xdr:spPr>
    </xdr:pic>
    <xdr:clientData/>
  </xdr:twoCellAnchor>
  <xdr:twoCellAnchor editAs="oneCell">
    <xdr:from>
      <xdr:col>8</xdr:col>
      <xdr:colOff>0</xdr:colOff>
      <xdr:row>55</xdr:row>
      <xdr:rowOff>0</xdr:rowOff>
    </xdr:from>
    <xdr:to>
      <xdr:col>9</xdr:col>
      <xdr:colOff>3175</xdr:colOff>
      <xdr:row>55</xdr:row>
      <xdr:rowOff>184785</xdr:rowOff>
    </xdr:to>
    <xdr:pic>
      <xdr:nvPicPr>
        <xdr:cNvPr id="440" name="image3.png"/>
        <xdr:cNvPicPr>
          <a:picLocks noChangeAspect="1"/>
        </xdr:cNvPicPr>
      </xdr:nvPicPr>
      <xdr:blipFill>
        <a:blip r:embed="rId1"/>
        <a:stretch>
          <a:fillRect/>
        </a:stretch>
      </xdr:blipFill>
      <xdr:spPr>
        <a:xfrm>
          <a:off x="5806440" y="74625200"/>
          <a:ext cx="557530" cy="18478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441"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442"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443"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444"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445"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446"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447"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448"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449"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16</xdr:row>
      <xdr:rowOff>0</xdr:rowOff>
    </xdr:from>
    <xdr:to>
      <xdr:col>9</xdr:col>
      <xdr:colOff>3175</xdr:colOff>
      <xdr:row>16</xdr:row>
      <xdr:rowOff>178435</xdr:rowOff>
    </xdr:to>
    <xdr:pic>
      <xdr:nvPicPr>
        <xdr:cNvPr id="450" name="image3.png"/>
        <xdr:cNvPicPr>
          <a:picLocks noChangeAspect="1"/>
        </xdr:cNvPicPr>
      </xdr:nvPicPr>
      <xdr:blipFill>
        <a:blip r:embed="rId1"/>
        <a:stretch>
          <a:fillRect/>
        </a:stretch>
      </xdr:blipFill>
      <xdr:spPr>
        <a:xfrm>
          <a:off x="5806440" y="1877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451"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12</xdr:row>
      <xdr:rowOff>0</xdr:rowOff>
    </xdr:from>
    <xdr:to>
      <xdr:col>9</xdr:col>
      <xdr:colOff>3175</xdr:colOff>
      <xdr:row>12</xdr:row>
      <xdr:rowOff>178435</xdr:rowOff>
    </xdr:to>
    <xdr:pic>
      <xdr:nvPicPr>
        <xdr:cNvPr id="452" name="image3.png"/>
        <xdr:cNvPicPr>
          <a:picLocks noChangeAspect="1"/>
        </xdr:cNvPicPr>
      </xdr:nvPicPr>
      <xdr:blipFill>
        <a:blip r:embed="rId1"/>
        <a:stretch>
          <a:fillRect/>
        </a:stretch>
      </xdr:blipFill>
      <xdr:spPr>
        <a:xfrm>
          <a:off x="5806440" y="1369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53"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54"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55"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56"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57"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58"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459"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460"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461"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462"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463"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20</xdr:row>
      <xdr:rowOff>0</xdr:rowOff>
    </xdr:from>
    <xdr:to>
      <xdr:col>9</xdr:col>
      <xdr:colOff>3175</xdr:colOff>
      <xdr:row>20</xdr:row>
      <xdr:rowOff>178435</xdr:rowOff>
    </xdr:to>
    <xdr:pic>
      <xdr:nvPicPr>
        <xdr:cNvPr id="464" name="image3.png"/>
        <xdr:cNvPicPr>
          <a:picLocks noChangeAspect="1"/>
        </xdr:cNvPicPr>
      </xdr:nvPicPr>
      <xdr:blipFill>
        <a:blip r:embed="rId1"/>
        <a:stretch>
          <a:fillRect/>
        </a:stretch>
      </xdr:blipFill>
      <xdr:spPr>
        <a:xfrm>
          <a:off x="5806440" y="2385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465"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466"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67"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68"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469"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470"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71"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72"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473"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14</xdr:row>
      <xdr:rowOff>0</xdr:rowOff>
    </xdr:from>
    <xdr:to>
      <xdr:col>9</xdr:col>
      <xdr:colOff>3175</xdr:colOff>
      <xdr:row>14</xdr:row>
      <xdr:rowOff>178435</xdr:rowOff>
    </xdr:to>
    <xdr:pic>
      <xdr:nvPicPr>
        <xdr:cNvPr id="474" name="image3.png"/>
        <xdr:cNvPicPr>
          <a:picLocks noChangeAspect="1"/>
        </xdr:cNvPicPr>
      </xdr:nvPicPr>
      <xdr:blipFill>
        <a:blip r:embed="rId1"/>
        <a:stretch>
          <a:fillRect/>
        </a:stretch>
      </xdr:blipFill>
      <xdr:spPr>
        <a:xfrm>
          <a:off x="5806440" y="1623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75"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11</xdr:row>
      <xdr:rowOff>0</xdr:rowOff>
    </xdr:from>
    <xdr:to>
      <xdr:col>9</xdr:col>
      <xdr:colOff>3175</xdr:colOff>
      <xdr:row>11</xdr:row>
      <xdr:rowOff>178435</xdr:rowOff>
    </xdr:to>
    <xdr:pic>
      <xdr:nvPicPr>
        <xdr:cNvPr id="476" name="image3.png"/>
        <xdr:cNvPicPr>
          <a:picLocks noChangeAspect="1"/>
        </xdr:cNvPicPr>
      </xdr:nvPicPr>
      <xdr:blipFill>
        <a:blip r:embed="rId1"/>
        <a:stretch>
          <a:fillRect/>
        </a:stretch>
      </xdr:blipFill>
      <xdr:spPr>
        <a:xfrm>
          <a:off x="5806440" y="1242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477"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478"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479"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480"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481"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10</xdr:row>
      <xdr:rowOff>0</xdr:rowOff>
    </xdr:from>
    <xdr:to>
      <xdr:col>9</xdr:col>
      <xdr:colOff>3175</xdr:colOff>
      <xdr:row>10</xdr:row>
      <xdr:rowOff>178435</xdr:rowOff>
    </xdr:to>
    <xdr:pic>
      <xdr:nvPicPr>
        <xdr:cNvPr id="482" name="image3.png"/>
        <xdr:cNvPicPr>
          <a:picLocks noChangeAspect="1"/>
        </xdr:cNvPicPr>
      </xdr:nvPicPr>
      <xdr:blipFill>
        <a:blip r:embed="rId1"/>
        <a:stretch>
          <a:fillRect/>
        </a:stretch>
      </xdr:blipFill>
      <xdr:spPr>
        <a:xfrm>
          <a:off x="5806440" y="1115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483"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484"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485"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486"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487"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8</xdr:col>
      <xdr:colOff>0</xdr:colOff>
      <xdr:row>18</xdr:row>
      <xdr:rowOff>0</xdr:rowOff>
    </xdr:from>
    <xdr:to>
      <xdr:col>9</xdr:col>
      <xdr:colOff>3175</xdr:colOff>
      <xdr:row>18</xdr:row>
      <xdr:rowOff>178435</xdr:rowOff>
    </xdr:to>
    <xdr:pic>
      <xdr:nvPicPr>
        <xdr:cNvPr id="488" name="image3.png"/>
        <xdr:cNvPicPr>
          <a:picLocks noChangeAspect="1"/>
        </xdr:cNvPicPr>
      </xdr:nvPicPr>
      <xdr:blipFill>
        <a:blip r:embed="rId1"/>
        <a:stretch>
          <a:fillRect/>
        </a:stretch>
      </xdr:blipFill>
      <xdr:spPr>
        <a:xfrm>
          <a:off x="5806440" y="21310600"/>
          <a:ext cx="557530" cy="17843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173355</xdr:rowOff>
    </xdr:to>
    <xdr:pic>
      <xdr:nvPicPr>
        <xdr:cNvPr id="489" name="Picture 45" descr="clip_image366262"/>
        <xdr:cNvPicPr>
          <a:picLocks noChangeAspect="1"/>
        </xdr:cNvPicPr>
      </xdr:nvPicPr>
      <xdr:blipFill>
        <a:blip r:embed="rId2"/>
        <a:stretch>
          <a:fillRect/>
        </a:stretch>
      </xdr:blipFill>
      <xdr:spPr>
        <a:xfrm>
          <a:off x="4581525" y="23850600"/>
          <a:ext cx="37465" cy="17335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173355</xdr:rowOff>
    </xdr:to>
    <xdr:pic>
      <xdr:nvPicPr>
        <xdr:cNvPr id="490" name="Picture 47" descr="clip_image366264"/>
        <xdr:cNvPicPr>
          <a:picLocks noChangeAspect="1"/>
        </xdr:cNvPicPr>
      </xdr:nvPicPr>
      <xdr:blipFill>
        <a:blip r:embed="rId2"/>
        <a:stretch>
          <a:fillRect/>
        </a:stretch>
      </xdr:blipFill>
      <xdr:spPr>
        <a:xfrm>
          <a:off x="4658360" y="23850600"/>
          <a:ext cx="26670" cy="17335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173355</xdr:rowOff>
    </xdr:to>
    <xdr:pic>
      <xdr:nvPicPr>
        <xdr:cNvPr id="491" name="Picture 48" descr="clip_image366265"/>
        <xdr:cNvPicPr>
          <a:picLocks noChangeAspect="1"/>
        </xdr:cNvPicPr>
      </xdr:nvPicPr>
      <xdr:blipFill>
        <a:blip r:embed="rId2"/>
        <a:stretch>
          <a:fillRect/>
        </a:stretch>
      </xdr:blipFill>
      <xdr:spPr>
        <a:xfrm>
          <a:off x="4694555" y="23850600"/>
          <a:ext cx="29210" cy="17335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173355</xdr:rowOff>
    </xdr:to>
    <xdr:pic>
      <xdr:nvPicPr>
        <xdr:cNvPr id="492" name="Picture 49" descr="clip_image366266"/>
        <xdr:cNvPicPr>
          <a:picLocks noChangeAspect="1"/>
        </xdr:cNvPicPr>
      </xdr:nvPicPr>
      <xdr:blipFill>
        <a:blip r:embed="rId2"/>
        <a:stretch>
          <a:fillRect/>
        </a:stretch>
      </xdr:blipFill>
      <xdr:spPr>
        <a:xfrm>
          <a:off x="4734560" y="23850600"/>
          <a:ext cx="29210" cy="17335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173355</xdr:rowOff>
    </xdr:to>
    <xdr:pic>
      <xdr:nvPicPr>
        <xdr:cNvPr id="493" name="Picture 50" descr="clip_image366267"/>
        <xdr:cNvPicPr>
          <a:picLocks noChangeAspect="1"/>
        </xdr:cNvPicPr>
      </xdr:nvPicPr>
      <xdr:blipFill>
        <a:blip r:embed="rId2"/>
        <a:stretch>
          <a:fillRect/>
        </a:stretch>
      </xdr:blipFill>
      <xdr:spPr>
        <a:xfrm>
          <a:off x="4771390" y="23850600"/>
          <a:ext cx="40005" cy="17335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173355</xdr:rowOff>
    </xdr:to>
    <xdr:pic>
      <xdr:nvPicPr>
        <xdr:cNvPr id="494" name="Picture 51" descr="clip_image366268"/>
        <xdr:cNvPicPr>
          <a:picLocks noChangeAspect="1"/>
        </xdr:cNvPicPr>
      </xdr:nvPicPr>
      <xdr:blipFill>
        <a:blip r:embed="rId2"/>
        <a:stretch>
          <a:fillRect/>
        </a:stretch>
      </xdr:blipFill>
      <xdr:spPr>
        <a:xfrm>
          <a:off x="4811395" y="23850600"/>
          <a:ext cx="27940" cy="17335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173355</xdr:rowOff>
    </xdr:to>
    <xdr:pic>
      <xdr:nvPicPr>
        <xdr:cNvPr id="495" name="Picture 52" descr="clip_image366269"/>
        <xdr:cNvPicPr>
          <a:picLocks noChangeAspect="1"/>
        </xdr:cNvPicPr>
      </xdr:nvPicPr>
      <xdr:blipFill>
        <a:blip r:embed="rId2"/>
        <a:stretch>
          <a:fillRect/>
        </a:stretch>
      </xdr:blipFill>
      <xdr:spPr>
        <a:xfrm>
          <a:off x="4847590"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173355</xdr:rowOff>
    </xdr:to>
    <xdr:pic>
      <xdr:nvPicPr>
        <xdr:cNvPr id="496" name="Picture 53" descr="clip_image366270"/>
        <xdr:cNvPicPr>
          <a:picLocks noChangeAspect="1"/>
        </xdr:cNvPicPr>
      </xdr:nvPicPr>
      <xdr:blipFill>
        <a:blip r:embed="rId2"/>
        <a:stretch>
          <a:fillRect/>
        </a:stretch>
      </xdr:blipFill>
      <xdr:spPr>
        <a:xfrm>
          <a:off x="4886960" y="23850600"/>
          <a:ext cx="26670" cy="17335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173355</xdr:rowOff>
    </xdr:to>
    <xdr:pic>
      <xdr:nvPicPr>
        <xdr:cNvPr id="497" name="Picture 54" descr="clip_image366271"/>
        <xdr:cNvPicPr>
          <a:picLocks noChangeAspect="1"/>
        </xdr:cNvPicPr>
      </xdr:nvPicPr>
      <xdr:blipFill>
        <a:blip r:embed="rId2"/>
        <a:stretch>
          <a:fillRect/>
        </a:stretch>
      </xdr:blipFill>
      <xdr:spPr>
        <a:xfrm>
          <a:off x="4924425" y="23850600"/>
          <a:ext cx="29210" cy="17335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173355</xdr:rowOff>
    </xdr:to>
    <xdr:pic>
      <xdr:nvPicPr>
        <xdr:cNvPr id="498" name="Picture 55" descr="clip_image366272"/>
        <xdr:cNvPicPr>
          <a:picLocks noChangeAspect="1"/>
        </xdr:cNvPicPr>
      </xdr:nvPicPr>
      <xdr:blipFill>
        <a:blip r:embed="rId2"/>
        <a:stretch>
          <a:fillRect/>
        </a:stretch>
      </xdr:blipFill>
      <xdr:spPr>
        <a:xfrm>
          <a:off x="4963160" y="23850600"/>
          <a:ext cx="36830" cy="17335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173355</xdr:rowOff>
    </xdr:to>
    <xdr:pic>
      <xdr:nvPicPr>
        <xdr:cNvPr id="499" name="Picture 56" descr="clip_image366273"/>
        <xdr:cNvPicPr>
          <a:picLocks noChangeAspect="1"/>
        </xdr:cNvPicPr>
      </xdr:nvPicPr>
      <xdr:blipFill>
        <a:blip r:embed="rId2"/>
        <a:stretch>
          <a:fillRect/>
        </a:stretch>
      </xdr:blipFill>
      <xdr:spPr>
        <a:xfrm>
          <a:off x="4999990" y="23850600"/>
          <a:ext cx="29210" cy="17335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173355</xdr:rowOff>
    </xdr:to>
    <xdr:pic>
      <xdr:nvPicPr>
        <xdr:cNvPr id="500" name="Picture 57" descr="clip_image366274"/>
        <xdr:cNvPicPr>
          <a:picLocks noChangeAspect="1"/>
        </xdr:cNvPicPr>
      </xdr:nvPicPr>
      <xdr:blipFill>
        <a:blip r:embed="rId2"/>
        <a:stretch>
          <a:fillRect/>
        </a:stretch>
      </xdr:blipFill>
      <xdr:spPr>
        <a:xfrm>
          <a:off x="5038725" y="23850600"/>
          <a:ext cx="29210" cy="17335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173355</xdr:rowOff>
    </xdr:to>
    <xdr:pic>
      <xdr:nvPicPr>
        <xdr:cNvPr id="501" name="Picture 58" descr="clip_image366275"/>
        <xdr:cNvPicPr>
          <a:picLocks noChangeAspect="1"/>
        </xdr:cNvPicPr>
      </xdr:nvPicPr>
      <xdr:blipFill>
        <a:blip r:embed="rId2"/>
        <a:stretch>
          <a:fillRect/>
        </a:stretch>
      </xdr:blipFill>
      <xdr:spPr>
        <a:xfrm>
          <a:off x="5076190" y="23850600"/>
          <a:ext cx="2921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173355</xdr:rowOff>
    </xdr:to>
    <xdr:pic>
      <xdr:nvPicPr>
        <xdr:cNvPr id="502" name="Picture 59" descr="clip_image366276"/>
        <xdr:cNvPicPr>
          <a:picLocks noChangeAspect="1"/>
        </xdr:cNvPicPr>
      </xdr:nvPicPr>
      <xdr:blipFill>
        <a:blip r:embed="rId2"/>
        <a:stretch>
          <a:fillRect/>
        </a:stretch>
      </xdr:blipFill>
      <xdr:spPr>
        <a:xfrm>
          <a:off x="5114290" y="23850600"/>
          <a:ext cx="27940" cy="17335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173355</xdr:rowOff>
    </xdr:to>
    <xdr:pic>
      <xdr:nvPicPr>
        <xdr:cNvPr id="503" name="Picture 60" descr="clip_image366277"/>
        <xdr:cNvPicPr>
          <a:picLocks noChangeAspect="1"/>
        </xdr:cNvPicPr>
      </xdr:nvPicPr>
      <xdr:blipFill>
        <a:blip r:embed="rId2"/>
        <a:stretch>
          <a:fillRect/>
        </a:stretch>
      </xdr:blipFill>
      <xdr:spPr>
        <a:xfrm>
          <a:off x="5153025" y="23850600"/>
          <a:ext cx="36830" cy="17335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173355</xdr:rowOff>
    </xdr:to>
    <xdr:pic>
      <xdr:nvPicPr>
        <xdr:cNvPr id="504" name="Picture 61" descr="clip_image366278"/>
        <xdr:cNvPicPr>
          <a:picLocks noChangeAspect="1"/>
        </xdr:cNvPicPr>
      </xdr:nvPicPr>
      <xdr:blipFill>
        <a:blip r:embed="rId2"/>
        <a:stretch>
          <a:fillRect/>
        </a:stretch>
      </xdr:blipFill>
      <xdr:spPr>
        <a:xfrm>
          <a:off x="519176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173355</xdr:rowOff>
    </xdr:to>
    <xdr:pic>
      <xdr:nvPicPr>
        <xdr:cNvPr id="505" name="Picture 62" descr="clip_image366279"/>
        <xdr:cNvPicPr>
          <a:picLocks noChangeAspect="1"/>
        </xdr:cNvPicPr>
      </xdr:nvPicPr>
      <xdr:blipFill>
        <a:blip r:embed="rId2"/>
        <a:stretch>
          <a:fillRect/>
        </a:stretch>
      </xdr:blipFill>
      <xdr:spPr>
        <a:xfrm>
          <a:off x="520065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173355</xdr:rowOff>
    </xdr:to>
    <xdr:pic>
      <xdr:nvPicPr>
        <xdr:cNvPr id="506" name="Picture 63" descr="clip_image366280"/>
        <xdr:cNvPicPr>
          <a:picLocks noChangeAspect="1"/>
        </xdr:cNvPicPr>
      </xdr:nvPicPr>
      <xdr:blipFill>
        <a:blip r:embed="rId2"/>
        <a:stretch>
          <a:fillRect/>
        </a:stretch>
      </xdr:blipFill>
      <xdr:spPr>
        <a:xfrm>
          <a:off x="5200650" y="23850600"/>
          <a:ext cx="10795" cy="17335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173355</xdr:rowOff>
    </xdr:to>
    <xdr:pic>
      <xdr:nvPicPr>
        <xdr:cNvPr id="507" name="Picture 68" descr="clip_image366285"/>
        <xdr:cNvPicPr>
          <a:picLocks noChangeAspect="1"/>
        </xdr:cNvPicPr>
      </xdr:nvPicPr>
      <xdr:blipFill>
        <a:blip r:embed="rId2"/>
        <a:stretch>
          <a:fillRect/>
        </a:stretch>
      </xdr:blipFill>
      <xdr:spPr>
        <a:xfrm>
          <a:off x="4618990" y="23850600"/>
          <a:ext cx="27940" cy="17335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173355</xdr:rowOff>
    </xdr:to>
    <xdr:pic>
      <xdr:nvPicPr>
        <xdr:cNvPr id="508" name="Picture 72" descr="clip_image366289"/>
        <xdr:cNvPicPr>
          <a:picLocks noChangeAspect="1"/>
        </xdr:cNvPicPr>
      </xdr:nvPicPr>
      <xdr:blipFill>
        <a:blip r:embed="rId2"/>
        <a:stretch>
          <a:fillRect/>
        </a:stretch>
      </xdr:blipFill>
      <xdr:spPr>
        <a:xfrm>
          <a:off x="4763770" y="23850600"/>
          <a:ext cx="27940" cy="17335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173355</xdr:rowOff>
    </xdr:to>
    <xdr:pic>
      <xdr:nvPicPr>
        <xdr:cNvPr id="509" name="Picture 46" descr="clip_image366263"/>
        <xdr:cNvPicPr>
          <a:picLocks noChangeAspect="1"/>
        </xdr:cNvPicPr>
      </xdr:nvPicPr>
      <xdr:blipFill>
        <a:blip r:embed="rId2"/>
        <a:stretch>
          <a:fillRect/>
        </a:stretch>
      </xdr:blipFill>
      <xdr:spPr>
        <a:xfrm>
          <a:off x="4618990" y="23850600"/>
          <a:ext cx="29210" cy="17335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173355</xdr:rowOff>
    </xdr:to>
    <xdr:pic>
      <xdr:nvPicPr>
        <xdr:cNvPr id="510" name="Picture 47" descr="clip_image366264"/>
        <xdr:cNvPicPr>
          <a:picLocks noChangeAspect="1"/>
        </xdr:cNvPicPr>
      </xdr:nvPicPr>
      <xdr:blipFill>
        <a:blip r:embed="rId2"/>
        <a:stretch>
          <a:fillRect/>
        </a:stretch>
      </xdr:blipFill>
      <xdr:spPr>
        <a:xfrm>
          <a:off x="4658360" y="23850600"/>
          <a:ext cx="27940" cy="17335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173355</xdr:rowOff>
    </xdr:to>
    <xdr:pic>
      <xdr:nvPicPr>
        <xdr:cNvPr id="511" name="Picture 48" descr="clip_image366265"/>
        <xdr:cNvPicPr>
          <a:picLocks noChangeAspect="1"/>
        </xdr:cNvPicPr>
      </xdr:nvPicPr>
      <xdr:blipFill>
        <a:blip r:embed="rId2"/>
        <a:stretch>
          <a:fillRect/>
        </a:stretch>
      </xdr:blipFill>
      <xdr:spPr>
        <a:xfrm>
          <a:off x="4695825" y="23850600"/>
          <a:ext cx="29210" cy="17335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173355</xdr:rowOff>
    </xdr:to>
    <xdr:pic>
      <xdr:nvPicPr>
        <xdr:cNvPr id="512" name="Picture 49" descr="clip_image366266"/>
        <xdr:cNvPicPr>
          <a:picLocks noChangeAspect="1"/>
        </xdr:cNvPicPr>
      </xdr:nvPicPr>
      <xdr:blipFill>
        <a:blip r:embed="rId2"/>
        <a:stretch>
          <a:fillRect/>
        </a:stretch>
      </xdr:blipFill>
      <xdr:spPr>
        <a:xfrm>
          <a:off x="4733290" y="23850600"/>
          <a:ext cx="29210" cy="17335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173355</xdr:rowOff>
    </xdr:to>
    <xdr:pic>
      <xdr:nvPicPr>
        <xdr:cNvPr id="513" name="Picture 50" descr="clip_image366267"/>
        <xdr:cNvPicPr>
          <a:picLocks noChangeAspect="1"/>
        </xdr:cNvPicPr>
      </xdr:nvPicPr>
      <xdr:blipFill>
        <a:blip r:embed="rId2"/>
        <a:stretch>
          <a:fillRect/>
        </a:stretch>
      </xdr:blipFill>
      <xdr:spPr>
        <a:xfrm>
          <a:off x="4772660" y="23850600"/>
          <a:ext cx="37465" cy="17335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173355</xdr:rowOff>
    </xdr:to>
    <xdr:pic>
      <xdr:nvPicPr>
        <xdr:cNvPr id="514" name="Picture 51" descr="clip_image366268"/>
        <xdr:cNvPicPr>
          <a:picLocks noChangeAspect="1"/>
        </xdr:cNvPicPr>
      </xdr:nvPicPr>
      <xdr:blipFill>
        <a:blip r:embed="rId2"/>
        <a:stretch>
          <a:fillRect/>
        </a:stretch>
      </xdr:blipFill>
      <xdr:spPr>
        <a:xfrm>
          <a:off x="4810125"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173355</xdr:rowOff>
    </xdr:to>
    <xdr:pic>
      <xdr:nvPicPr>
        <xdr:cNvPr id="515" name="Picture 53" descr="clip_image366270"/>
        <xdr:cNvPicPr>
          <a:picLocks noChangeAspect="1"/>
        </xdr:cNvPicPr>
      </xdr:nvPicPr>
      <xdr:blipFill>
        <a:blip r:embed="rId2"/>
        <a:stretch>
          <a:fillRect/>
        </a:stretch>
      </xdr:blipFill>
      <xdr:spPr>
        <a:xfrm>
          <a:off x="4886960" y="23850600"/>
          <a:ext cx="27940" cy="17335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173355</xdr:rowOff>
    </xdr:to>
    <xdr:pic>
      <xdr:nvPicPr>
        <xdr:cNvPr id="516" name="Picture 55" descr="clip_image366272"/>
        <xdr:cNvPicPr>
          <a:picLocks noChangeAspect="1"/>
        </xdr:cNvPicPr>
      </xdr:nvPicPr>
      <xdr:blipFill>
        <a:blip r:embed="rId2"/>
        <a:stretch>
          <a:fillRect/>
        </a:stretch>
      </xdr:blipFill>
      <xdr:spPr>
        <a:xfrm>
          <a:off x="4961890" y="23850600"/>
          <a:ext cx="3810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173355</xdr:rowOff>
    </xdr:to>
    <xdr:pic>
      <xdr:nvPicPr>
        <xdr:cNvPr id="517" name="Picture 59" descr="clip_image366276"/>
        <xdr:cNvPicPr>
          <a:picLocks noChangeAspect="1"/>
        </xdr:cNvPicPr>
      </xdr:nvPicPr>
      <xdr:blipFill>
        <a:blip r:embed="rId2"/>
        <a:stretch>
          <a:fillRect/>
        </a:stretch>
      </xdr:blipFill>
      <xdr:spPr>
        <a:xfrm>
          <a:off x="5114290" y="23850600"/>
          <a:ext cx="29210" cy="17335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173355</xdr:rowOff>
    </xdr:to>
    <xdr:pic>
      <xdr:nvPicPr>
        <xdr:cNvPr id="518" name="Picture 61" descr="clip_image366278"/>
        <xdr:cNvPicPr>
          <a:picLocks noChangeAspect="1"/>
        </xdr:cNvPicPr>
      </xdr:nvPicPr>
      <xdr:blipFill>
        <a:blip r:embed="rId2"/>
        <a:stretch>
          <a:fillRect/>
        </a:stretch>
      </xdr:blipFill>
      <xdr:spPr>
        <a:xfrm>
          <a:off x="5189855" y="23850600"/>
          <a:ext cx="29845" cy="17335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173355</xdr:rowOff>
    </xdr:to>
    <xdr:pic>
      <xdr:nvPicPr>
        <xdr:cNvPr id="519" name="Picture 72" descr="clip_image366289"/>
        <xdr:cNvPicPr>
          <a:picLocks noChangeAspect="1"/>
        </xdr:cNvPicPr>
      </xdr:nvPicPr>
      <xdr:blipFill>
        <a:blip r:embed="rId2"/>
        <a:stretch>
          <a:fillRect/>
        </a:stretch>
      </xdr:blipFill>
      <xdr:spPr>
        <a:xfrm>
          <a:off x="4762500" y="23850600"/>
          <a:ext cx="29210" cy="17335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168910</xdr:rowOff>
    </xdr:to>
    <xdr:pic>
      <xdr:nvPicPr>
        <xdr:cNvPr id="520" name="Picture 45" descr="clip_image366262"/>
        <xdr:cNvPicPr>
          <a:picLocks noChangeAspect="1"/>
        </xdr:cNvPicPr>
      </xdr:nvPicPr>
      <xdr:blipFill>
        <a:blip r:embed="rId2"/>
        <a:stretch>
          <a:fillRect/>
        </a:stretch>
      </xdr:blipFill>
      <xdr:spPr>
        <a:xfrm>
          <a:off x="4581525" y="23850600"/>
          <a:ext cx="37465" cy="16891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168910</xdr:rowOff>
    </xdr:to>
    <xdr:pic>
      <xdr:nvPicPr>
        <xdr:cNvPr id="521" name="Picture 46" descr="clip_image366263"/>
        <xdr:cNvPicPr>
          <a:picLocks noChangeAspect="1"/>
        </xdr:cNvPicPr>
      </xdr:nvPicPr>
      <xdr:blipFill>
        <a:blip r:embed="rId2"/>
        <a:stretch>
          <a:fillRect/>
        </a:stretch>
      </xdr:blipFill>
      <xdr:spPr>
        <a:xfrm>
          <a:off x="4618990" y="23850600"/>
          <a:ext cx="29210" cy="168910"/>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168910</xdr:rowOff>
    </xdr:to>
    <xdr:pic>
      <xdr:nvPicPr>
        <xdr:cNvPr id="522" name="Picture 47" descr="clip_image366264"/>
        <xdr:cNvPicPr>
          <a:picLocks noChangeAspect="1"/>
        </xdr:cNvPicPr>
      </xdr:nvPicPr>
      <xdr:blipFill>
        <a:blip r:embed="rId2"/>
        <a:stretch>
          <a:fillRect/>
        </a:stretch>
      </xdr:blipFill>
      <xdr:spPr>
        <a:xfrm>
          <a:off x="4658360" y="23850600"/>
          <a:ext cx="27940" cy="168910"/>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168910</xdr:rowOff>
    </xdr:to>
    <xdr:pic>
      <xdr:nvPicPr>
        <xdr:cNvPr id="523" name="Picture 48" descr="clip_image366265"/>
        <xdr:cNvPicPr>
          <a:picLocks noChangeAspect="1"/>
        </xdr:cNvPicPr>
      </xdr:nvPicPr>
      <xdr:blipFill>
        <a:blip r:embed="rId2"/>
        <a:stretch>
          <a:fillRect/>
        </a:stretch>
      </xdr:blipFill>
      <xdr:spPr>
        <a:xfrm>
          <a:off x="4695825" y="23850600"/>
          <a:ext cx="29210" cy="16891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168910</xdr:rowOff>
    </xdr:to>
    <xdr:pic>
      <xdr:nvPicPr>
        <xdr:cNvPr id="524" name="Picture 49" descr="clip_image366266"/>
        <xdr:cNvPicPr>
          <a:picLocks noChangeAspect="1"/>
        </xdr:cNvPicPr>
      </xdr:nvPicPr>
      <xdr:blipFill>
        <a:blip r:embed="rId2"/>
        <a:stretch>
          <a:fillRect/>
        </a:stretch>
      </xdr:blipFill>
      <xdr:spPr>
        <a:xfrm>
          <a:off x="4733290" y="23850600"/>
          <a:ext cx="29210" cy="16891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168910</xdr:rowOff>
    </xdr:to>
    <xdr:pic>
      <xdr:nvPicPr>
        <xdr:cNvPr id="525" name="Picture 50" descr="clip_image366267"/>
        <xdr:cNvPicPr>
          <a:picLocks noChangeAspect="1"/>
        </xdr:cNvPicPr>
      </xdr:nvPicPr>
      <xdr:blipFill>
        <a:blip r:embed="rId2"/>
        <a:stretch>
          <a:fillRect/>
        </a:stretch>
      </xdr:blipFill>
      <xdr:spPr>
        <a:xfrm>
          <a:off x="4772660" y="23850600"/>
          <a:ext cx="37465" cy="168910"/>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168910</xdr:rowOff>
    </xdr:to>
    <xdr:pic>
      <xdr:nvPicPr>
        <xdr:cNvPr id="526" name="Picture 51" descr="clip_image366268"/>
        <xdr:cNvPicPr>
          <a:picLocks noChangeAspect="1"/>
        </xdr:cNvPicPr>
      </xdr:nvPicPr>
      <xdr:blipFill>
        <a:blip r:embed="rId2"/>
        <a:stretch>
          <a:fillRect/>
        </a:stretch>
      </xdr:blipFill>
      <xdr:spPr>
        <a:xfrm>
          <a:off x="4810125" y="23850600"/>
          <a:ext cx="29210" cy="16891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168910</xdr:rowOff>
    </xdr:to>
    <xdr:pic>
      <xdr:nvPicPr>
        <xdr:cNvPr id="527" name="Picture 52" descr="clip_image366269"/>
        <xdr:cNvPicPr>
          <a:picLocks noChangeAspect="1"/>
        </xdr:cNvPicPr>
      </xdr:nvPicPr>
      <xdr:blipFill>
        <a:blip r:embed="rId2"/>
        <a:stretch>
          <a:fillRect/>
        </a:stretch>
      </xdr:blipFill>
      <xdr:spPr>
        <a:xfrm>
          <a:off x="4847590" y="23850600"/>
          <a:ext cx="2921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168910</xdr:rowOff>
    </xdr:to>
    <xdr:pic>
      <xdr:nvPicPr>
        <xdr:cNvPr id="528" name="Picture 53" descr="clip_image366270"/>
        <xdr:cNvPicPr>
          <a:picLocks noChangeAspect="1"/>
        </xdr:cNvPicPr>
      </xdr:nvPicPr>
      <xdr:blipFill>
        <a:blip r:embed="rId2"/>
        <a:stretch>
          <a:fillRect/>
        </a:stretch>
      </xdr:blipFill>
      <xdr:spPr>
        <a:xfrm>
          <a:off x="4886960" y="23850600"/>
          <a:ext cx="27940" cy="168910"/>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168910</xdr:rowOff>
    </xdr:to>
    <xdr:pic>
      <xdr:nvPicPr>
        <xdr:cNvPr id="529" name="Picture 54" descr="clip_image366271"/>
        <xdr:cNvPicPr>
          <a:picLocks noChangeAspect="1"/>
        </xdr:cNvPicPr>
      </xdr:nvPicPr>
      <xdr:blipFill>
        <a:blip r:embed="rId2"/>
        <a:stretch>
          <a:fillRect/>
        </a:stretch>
      </xdr:blipFill>
      <xdr:spPr>
        <a:xfrm>
          <a:off x="4924425" y="23850600"/>
          <a:ext cx="29210" cy="16891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168910</xdr:rowOff>
    </xdr:to>
    <xdr:pic>
      <xdr:nvPicPr>
        <xdr:cNvPr id="530" name="Picture 55" descr="clip_image366272"/>
        <xdr:cNvPicPr>
          <a:picLocks noChangeAspect="1"/>
        </xdr:cNvPicPr>
      </xdr:nvPicPr>
      <xdr:blipFill>
        <a:blip r:embed="rId2"/>
        <a:stretch>
          <a:fillRect/>
        </a:stretch>
      </xdr:blipFill>
      <xdr:spPr>
        <a:xfrm>
          <a:off x="4961890" y="23850600"/>
          <a:ext cx="38100" cy="168910"/>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168910</xdr:rowOff>
    </xdr:to>
    <xdr:pic>
      <xdr:nvPicPr>
        <xdr:cNvPr id="531" name="Picture 56" descr="clip_image366273"/>
        <xdr:cNvPicPr>
          <a:picLocks noChangeAspect="1"/>
        </xdr:cNvPicPr>
      </xdr:nvPicPr>
      <xdr:blipFill>
        <a:blip r:embed="rId2"/>
        <a:stretch>
          <a:fillRect/>
        </a:stretch>
      </xdr:blipFill>
      <xdr:spPr>
        <a:xfrm>
          <a:off x="4999990" y="23850600"/>
          <a:ext cx="29210" cy="168910"/>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168910</xdr:rowOff>
    </xdr:to>
    <xdr:pic>
      <xdr:nvPicPr>
        <xdr:cNvPr id="532" name="Picture 57" descr="clip_image366274"/>
        <xdr:cNvPicPr>
          <a:picLocks noChangeAspect="1"/>
        </xdr:cNvPicPr>
      </xdr:nvPicPr>
      <xdr:blipFill>
        <a:blip r:embed="rId2"/>
        <a:stretch>
          <a:fillRect/>
        </a:stretch>
      </xdr:blipFill>
      <xdr:spPr>
        <a:xfrm>
          <a:off x="5038725" y="23850600"/>
          <a:ext cx="29210" cy="16891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168910</xdr:rowOff>
    </xdr:to>
    <xdr:pic>
      <xdr:nvPicPr>
        <xdr:cNvPr id="533" name="Picture 58" descr="clip_image366275"/>
        <xdr:cNvPicPr>
          <a:picLocks noChangeAspect="1"/>
        </xdr:cNvPicPr>
      </xdr:nvPicPr>
      <xdr:blipFill>
        <a:blip r:embed="rId2"/>
        <a:stretch>
          <a:fillRect/>
        </a:stretch>
      </xdr:blipFill>
      <xdr:spPr>
        <a:xfrm>
          <a:off x="5076190" y="23850600"/>
          <a:ext cx="29210" cy="168910"/>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168910</xdr:rowOff>
    </xdr:to>
    <xdr:pic>
      <xdr:nvPicPr>
        <xdr:cNvPr id="534" name="Picture 59" descr="clip_image366276"/>
        <xdr:cNvPicPr>
          <a:picLocks noChangeAspect="1"/>
        </xdr:cNvPicPr>
      </xdr:nvPicPr>
      <xdr:blipFill>
        <a:blip r:embed="rId2"/>
        <a:stretch>
          <a:fillRect/>
        </a:stretch>
      </xdr:blipFill>
      <xdr:spPr>
        <a:xfrm>
          <a:off x="5114290" y="23850600"/>
          <a:ext cx="29210" cy="168910"/>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168910</xdr:rowOff>
    </xdr:to>
    <xdr:pic>
      <xdr:nvPicPr>
        <xdr:cNvPr id="535" name="Picture 60" descr="clip_image366277"/>
        <xdr:cNvPicPr>
          <a:picLocks noChangeAspect="1"/>
        </xdr:cNvPicPr>
      </xdr:nvPicPr>
      <xdr:blipFill>
        <a:blip r:embed="rId2"/>
        <a:stretch>
          <a:fillRect/>
        </a:stretch>
      </xdr:blipFill>
      <xdr:spPr>
        <a:xfrm>
          <a:off x="5153025" y="23850600"/>
          <a:ext cx="36830" cy="168910"/>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168910</xdr:rowOff>
    </xdr:to>
    <xdr:pic>
      <xdr:nvPicPr>
        <xdr:cNvPr id="536" name="Picture 61" descr="clip_image366278"/>
        <xdr:cNvPicPr>
          <a:picLocks noChangeAspect="1"/>
        </xdr:cNvPicPr>
      </xdr:nvPicPr>
      <xdr:blipFill>
        <a:blip r:embed="rId2"/>
        <a:stretch>
          <a:fillRect/>
        </a:stretch>
      </xdr:blipFill>
      <xdr:spPr>
        <a:xfrm>
          <a:off x="5189855" y="23850600"/>
          <a:ext cx="29845" cy="168910"/>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168910</xdr:rowOff>
    </xdr:to>
    <xdr:pic>
      <xdr:nvPicPr>
        <xdr:cNvPr id="537" name="Picture 62" descr="clip_image366279"/>
        <xdr:cNvPicPr>
          <a:picLocks noChangeAspect="1"/>
        </xdr:cNvPicPr>
      </xdr:nvPicPr>
      <xdr:blipFill>
        <a:blip r:embed="rId2"/>
        <a:stretch>
          <a:fillRect/>
        </a:stretch>
      </xdr:blipFill>
      <xdr:spPr>
        <a:xfrm>
          <a:off x="5200650" y="23850600"/>
          <a:ext cx="27940" cy="168910"/>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168910</xdr:rowOff>
    </xdr:to>
    <xdr:pic>
      <xdr:nvPicPr>
        <xdr:cNvPr id="538" name="Picture 63" descr="clip_image366280"/>
        <xdr:cNvPicPr>
          <a:picLocks noChangeAspect="1"/>
        </xdr:cNvPicPr>
      </xdr:nvPicPr>
      <xdr:blipFill>
        <a:blip r:embed="rId2"/>
        <a:stretch>
          <a:fillRect/>
        </a:stretch>
      </xdr:blipFill>
      <xdr:spPr>
        <a:xfrm>
          <a:off x="5200650" y="23850600"/>
          <a:ext cx="10795" cy="168910"/>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168910</xdr:rowOff>
    </xdr:to>
    <xdr:pic>
      <xdr:nvPicPr>
        <xdr:cNvPr id="539" name="Picture 72" descr="clip_image366289"/>
        <xdr:cNvPicPr>
          <a:picLocks noChangeAspect="1"/>
        </xdr:cNvPicPr>
      </xdr:nvPicPr>
      <xdr:blipFill>
        <a:blip r:embed="rId2"/>
        <a:stretch>
          <a:fillRect/>
        </a:stretch>
      </xdr:blipFill>
      <xdr:spPr>
        <a:xfrm>
          <a:off x="4762500" y="23850600"/>
          <a:ext cx="29210" cy="168910"/>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183515</xdr:rowOff>
    </xdr:to>
    <xdr:pic>
      <xdr:nvPicPr>
        <xdr:cNvPr id="540" name="Picture 45" descr="clip_image366262"/>
        <xdr:cNvPicPr>
          <a:picLocks noChangeAspect="1"/>
        </xdr:cNvPicPr>
      </xdr:nvPicPr>
      <xdr:blipFill>
        <a:blip r:embed="rId2"/>
        <a:stretch>
          <a:fillRect/>
        </a:stretch>
      </xdr:blipFill>
      <xdr:spPr>
        <a:xfrm>
          <a:off x="4581525" y="23850600"/>
          <a:ext cx="37465" cy="18351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183515</xdr:rowOff>
    </xdr:to>
    <xdr:pic>
      <xdr:nvPicPr>
        <xdr:cNvPr id="541" name="Picture 46" descr="clip_image366263"/>
        <xdr:cNvPicPr>
          <a:picLocks noChangeAspect="1"/>
        </xdr:cNvPicPr>
      </xdr:nvPicPr>
      <xdr:blipFill>
        <a:blip r:embed="rId2"/>
        <a:stretch>
          <a:fillRect/>
        </a:stretch>
      </xdr:blipFill>
      <xdr:spPr>
        <a:xfrm>
          <a:off x="4618990" y="23850600"/>
          <a:ext cx="2794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183515</xdr:rowOff>
    </xdr:to>
    <xdr:pic>
      <xdr:nvPicPr>
        <xdr:cNvPr id="542" name="Picture 47" descr="clip_image366264"/>
        <xdr:cNvPicPr>
          <a:picLocks noChangeAspect="1"/>
        </xdr:cNvPicPr>
      </xdr:nvPicPr>
      <xdr:blipFill>
        <a:blip r:embed="rId2"/>
        <a:stretch>
          <a:fillRect/>
        </a:stretch>
      </xdr:blipFill>
      <xdr:spPr>
        <a:xfrm>
          <a:off x="4658360" y="23850600"/>
          <a:ext cx="26670" cy="18351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183515</xdr:rowOff>
    </xdr:to>
    <xdr:pic>
      <xdr:nvPicPr>
        <xdr:cNvPr id="543" name="Picture 48" descr="clip_image366265"/>
        <xdr:cNvPicPr>
          <a:picLocks noChangeAspect="1"/>
        </xdr:cNvPicPr>
      </xdr:nvPicPr>
      <xdr:blipFill>
        <a:blip r:embed="rId2"/>
        <a:stretch>
          <a:fillRect/>
        </a:stretch>
      </xdr:blipFill>
      <xdr:spPr>
        <a:xfrm>
          <a:off x="4694555" y="23850600"/>
          <a:ext cx="29210" cy="18351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183515</xdr:rowOff>
    </xdr:to>
    <xdr:pic>
      <xdr:nvPicPr>
        <xdr:cNvPr id="544" name="Picture 49" descr="clip_image366266"/>
        <xdr:cNvPicPr>
          <a:picLocks noChangeAspect="1"/>
        </xdr:cNvPicPr>
      </xdr:nvPicPr>
      <xdr:blipFill>
        <a:blip r:embed="rId2"/>
        <a:stretch>
          <a:fillRect/>
        </a:stretch>
      </xdr:blipFill>
      <xdr:spPr>
        <a:xfrm>
          <a:off x="4734560" y="23850600"/>
          <a:ext cx="29210" cy="18351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183515</xdr:rowOff>
    </xdr:to>
    <xdr:pic>
      <xdr:nvPicPr>
        <xdr:cNvPr id="545" name="Picture 50" descr="clip_image366267"/>
        <xdr:cNvPicPr>
          <a:picLocks noChangeAspect="1"/>
        </xdr:cNvPicPr>
      </xdr:nvPicPr>
      <xdr:blipFill>
        <a:blip r:embed="rId2"/>
        <a:stretch>
          <a:fillRect/>
        </a:stretch>
      </xdr:blipFill>
      <xdr:spPr>
        <a:xfrm>
          <a:off x="4771390" y="23850600"/>
          <a:ext cx="40005" cy="18351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183515</xdr:rowOff>
    </xdr:to>
    <xdr:pic>
      <xdr:nvPicPr>
        <xdr:cNvPr id="546" name="Picture 51" descr="clip_image366268"/>
        <xdr:cNvPicPr>
          <a:picLocks noChangeAspect="1"/>
        </xdr:cNvPicPr>
      </xdr:nvPicPr>
      <xdr:blipFill>
        <a:blip r:embed="rId2"/>
        <a:stretch>
          <a:fillRect/>
        </a:stretch>
      </xdr:blipFill>
      <xdr:spPr>
        <a:xfrm>
          <a:off x="4811395" y="23850600"/>
          <a:ext cx="27940" cy="18351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183515</xdr:rowOff>
    </xdr:to>
    <xdr:pic>
      <xdr:nvPicPr>
        <xdr:cNvPr id="547" name="Picture 52" descr="clip_image366269"/>
        <xdr:cNvPicPr>
          <a:picLocks noChangeAspect="1"/>
        </xdr:cNvPicPr>
      </xdr:nvPicPr>
      <xdr:blipFill>
        <a:blip r:embed="rId2"/>
        <a:stretch>
          <a:fillRect/>
        </a:stretch>
      </xdr:blipFill>
      <xdr:spPr>
        <a:xfrm>
          <a:off x="4847590"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183515</xdr:rowOff>
    </xdr:to>
    <xdr:pic>
      <xdr:nvPicPr>
        <xdr:cNvPr id="548" name="Picture 53" descr="clip_image366270"/>
        <xdr:cNvPicPr>
          <a:picLocks noChangeAspect="1"/>
        </xdr:cNvPicPr>
      </xdr:nvPicPr>
      <xdr:blipFill>
        <a:blip r:embed="rId2"/>
        <a:stretch>
          <a:fillRect/>
        </a:stretch>
      </xdr:blipFill>
      <xdr:spPr>
        <a:xfrm>
          <a:off x="4886960" y="23850600"/>
          <a:ext cx="2667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183515</xdr:rowOff>
    </xdr:to>
    <xdr:pic>
      <xdr:nvPicPr>
        <xdr:cNvPr id="549" name="Picture 54" descr="clip_image366271"/>
        <xdr:cNvPicPr>
          <a:picLocks noChangeAspect="1"/>
        </xdr:cNvPicPr>
      </xdr:nvPicPr>
      <xdr:blipFill>
        <a:blip r:embed="rId2"/>
        <a:stretch>
          <a:fillRect/>
        </a:stretch>
      </xdr:blipFill>
      <xdr:spPr>
        <a:xfrm>
          <a:off x="4924425" y="23850600"/>
          <a:ext cx="29210" cy="18351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183515</xdr:rowOff>
    </xdr:to>
    <xdr:pic>
      <xdr:nvPicPr>
        <xdr:cNvPr id="550" name="Picture 55" descr="clip_image366272"/>
        <xdr:cNvPicPr>
          <a:picLocks noChangeAspect="1"/>
        </xdr:cNvPicPr>
      </xdr:nvPicPr>
      <xdr:blipFill>
        <a:blip r:embed="rId2"/>
        <a:stretch>
          <a:fillRect/>
        </a:stretch>
      </xdr:blipFill>
      <xdr:spPr>
        <a:xfrm>
          <a:off x="4963160" y="23850600"/>
          <a:ext cx="36830" cy="18351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183515</xdr:rowOff>
    </xdr:to>
    <xdr:pic>
      <xdr:nvPicPr>
        <xdr:cNvPr id="551" name="Picture 56" descr="clip_image366273"/>
        <xdr:cNvPicPr>
          <a:picLocks noChangeAspect="1"/>
        </xdr:cNvPicPr>
      </xdr:nvPicPr>
      <xdr:blipFill>
        <a:blip r:embed="rId2"/>
        <a:stretch>
          <a:fillRect/>
        </a:stretch>
      </xdr:blipFill>
      <xdr:spPr>
        <a:xfrm>
          <a:off x="4999990" y="23850600"/>
          <a:ext cx="29210" cy="18351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183515</xdr:rowOff>
    </xdr:to>
    <xdr:pic>
      <xdr:nvPicPr>
        <xdr:cNvPr id="552" name="Picture 57" descr="clip_image366274"/>
        <xdr:cNvPicPr>
          <a:picLocks noChangeAspect="1"/>
        </xdr:cNvPicPr>
      </xdr:nvPicPr>
      <xdr:blipFill>
        <a:blip r:embed="rId2"/>
        <a:stretch>
          <a:fillRect/>
        </a:stretch>
      </xdr:blipFill>
      <xdr:spPr>
        <a:xfrm>
          <a:off x="5038725" y="23850600"/>
          <a:ext cx="29210" cy="18351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183515</xdr:rowOff>
    </xdr:to>
    <xdr:pic>
      <xdr:nvPicPr>
        <xdr:cNvPr id="553" name="Picture 58" descr="clip_image366275"/>
        <xdr:cNvPicPr>
          <a:picLocks noChangeAspect="1"/>
        </xdr:cNvPicPr>
      </xdr:nvPicPr>
      <xdr:blipFill>
        <a:blip r:embed="rId2"/>
        <a:stretch>
          <a:fillRect/>
        </a:stretch>
      </xdr:blipFill>
      <xdr:spPr>
        <a:xfrm>
          <a:off x="5076190" y="23850600"/>
          <a:ext cx="2921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183515</xdr:rowOff>
    </xdr:to>
    <xdr:pic>
      <xdr:nvPicPr>
        <xdr:cNvPr id="554" name="Picture 59" descr="clip_image366276"/>
        <xdr:cNvPicPr>
          <a:picLocks noChangeAspect="1"/>
        </xdr:cNvPicPr>
      </xdr:nvPicPr>
      <xdr:blipFill>
        <a:blip r:embed="rId2"/>
        <a:stretch>
          <a:fillRect/>
        </a:stretch>
      </xdr:blipFill>
      <xdr:spPr>
        <a:xfrm>
          <a:off x="5114290" y="23850600"/>
          <a:ext cx="27940" cy="18351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183515</xdr:rowOff>
    </xdr:to>
    <xdr:pic>
      <xdr:nvPicPr>
        <xdr:cNvPr id="555" name="Picture 60" descr="clip_image366277"/>
        <xdr:cNvPicPr>
          <a:picLocks noChangeAspect="1"/>
        </xdr:cNvPicPr>
      </xdr:nvPicPr>
      <xdr:blipFill>
        <a:blip r:embed="rId2"/>
        <a:stretch>
          <a:fillRect/>
        </a:stretch>
      </xdr:blipFill>
      <xdr:spPr>
        <a:xfrm>
          <a:off x="5153025" y="23850600"/>
          <a:ext cx="36830" cy="18351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183515</xdr:rowOff>
    </xdr:to>
    <xdr:pic>
      <xdr:nvPicPr>
        <xdr:cNvPr id="556" name="Picture 61" descr="clip_image366278"/>
        <xdr:cNvPicPr>
          <a:picLocks noChangeAspect="1"/>
        </xdr:cNvPicPr>
      </xdr:nvPicPr>
      <xdr:blipFill>
        <a:blip r:embed="rId2"/>
        <a:stretch>
          <a:fillRect/>
        </a:stretch>
      </xdr:blipFill>
      <xdr:spPr>
        <a:xfrm>
          <a:off x="519176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183515</xdr:rowOff>
    </xdr:to>
    <xdr:pic>
      <xdr:nvPicPr>
        <xdr:cNvPr id="557" name="Picture 62" descr="clip_image366279"/>
        <xdr:cNvPicPr>
          <a:picLocks noChangeAspect="1"/>
        </xdr:cNvPicPr>
      </xdr:nvPicPr>
      <xdr:blipFill>
        <a:blip r:embed="rId2"/>
        <a:stretch>
          <a:fillRect/>
        </a:stretch>
      </xdr:blipFill>
      <xdr:spPr>
        <a:xfrm>
          <a:off x="520065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183515</xdr:rowOff>
    </xdr:to>
    <xdr:pic>
      <xdr:nvPicPr>
        <xdr:cNvPr id="558" name="Picture 63" descr="clip_image366280"/>
        <xdr:cNvPicPr>
          <a:picLocks noChangeAspect="1"/>
        </xdr:cNvPicPr>
      </xdr:nvPicPr>
      <xdr:blipFill>
        <a:blip r:embed="rId2"/>
        <a:stretch>
          <a:fillRect/>
        </a:stretch>
      </xdr:blipFill>
      <xdr:spPr>
        <a:xfrm>
          <a:off x="5200650" y="23850600"/>
          <a:ext cx="10795" cy="18351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183515</xdr:rowOff>
    </xdr:to>
    <xdr:pic>
      <xdr:nvPicPr>
        <xdr:cNvPr id="559" name="Picture 72" descr="clip_image366289"/>
        <xdr:cNvPicPr>
          <a:picLocks noChangeAspect="1"/>
        </xdr:cNvPicPr>
      </xdr:nvPicPr>
      <xdr:blipFill>
        <a:blip r:embed="rId2"/>
        <a:stretch>
          <a:fillRect/>
        </a:stretch>
      </xdr:blipFill>
      <xdr:spPr>
        <a:xfrm>
          <a:off x="4763770" y="23850600"/>
          <a:ext cx="27940" cy="18351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183515</xdr:rowOff>
    </xdr:to>
    <xdr:pic>
      <xdr:nvPicPr>
        <xdr:cNvPr id="560" name="Picture 46" descr="clip_image366263"/>
        <xdr:cNvPicPr>
          <a:picLocks noChangeAspect="1"/>
        </xdr:cNvPicPr>
      </xdr:nvPicPr>
      <xdr:blipFill>
        <a:blip r:embed="rId2"/>
        <a:stretch>
          <a:fillRect/>
        </a:stretch>
      </xdr:blipFill>
      <xdr:spPr>
        <a:xfrm>
          <a:off x="4618990" y="23850600"/>
          <a:ext cx="2921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183515</xdr:rowOff>
    </xdr:to>
    <xdr:pic>
      <xdr:nvPicPr>
        <xdr:cNvPr id="561" name="Picture 47" descr="clip_image366264"/>
        <xdr:cNvPicPr>
          <a:picLocks noChangeAspect="1"/>
        </xdr:cNvPicPr>
      </xdr:nvPicPr>
      <xdr:blipFill>
        <a:blip r:embed="rId2"/>
        <a:stretch>
          <a:fillRect/>
        </a:stretch>
      </xdr:blipFill>
      <xdr:spPr>
        <a:xfrm>
          <a:off x="4658360" y="23850600"/>
          <a:ext cx="27940" cy="18351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183515</xdr:rowOff>
    </xdr:to>
    <xdr:pic>
      <xdr:nvPicPr>
        <xdr:cNvPr id="562" name="Picture 48" descr="clip_image366265"/>
        <xdr:cNvPicPr>
          <a:picLocks noChangeAspect="1"/>
        </xdr:cNvPicPr>
      </xdr:nvPicPr>
      <xdr:blipFill>
        <a:blip r:embed="rId2"/>
        <a:stretch>
          <a:fillRect/>
        </a:stretch>
      </xdr:blipFill>
      <xdr:spPr>
        <a:xfrm>
          <a:off x="4695825" y="23850600"/>
          <a:ext cx="29210" cy="18351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183515</xdr:rowOff>
    </xdr:to>
    <xdr:pic>
      <xdr:nvPicPr>
        <xdr:cNvPr id="563" name="Picture 49" descr="clip_image366266"/>
        <xdr:cNvPicPr>
          <a:picLocks noChangeAspect="1"/>
        </xdr:cNvPicPr>
      </xdr:nvPicPr>
      <xdr:blipFill>
        <a:blip r:embed="rId2"/>
        <a:stretch>
          <a:fillRect/>
        </a:stretch>
      </xdr:blipFill>
      <xdr:spPr>
        <a:xfrm>
          <a:off x="4733290" y="23850600"/>
          <a:ext cx="29210" cy="18351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183515</xdr:rowOff>
    </xdr:to>
    <xdr:pic>
      <xdr:nvPicPr>
        <xdr:cNvPr id="564" name="Picture 50" descr="clip_image366267"/>
        <xdr:cNvPicPr>
          <a:picLocks noChangeAspect="1"/>
        </xdr:cNvPicPr>
      </xdr:nvPicPr>
      <xdr:blipFill>
        <a:blip r:embed="rId2"/>
        <a:stretch>
          <a:fillRect/>
        </a:stretch>
      </xdr:blipFill>
      <xdr:spPr>
        <a:xfrm>
          <a:off x="4772660" y="23850600"/>
          <a:ext cx="37465" cy="18351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183515</xdr:rowOff>
    </xdr:to>
    <xdr:pic>
      <xdr:nvPicPr>
        <xdr:cNvPr id="565" name="Picture 51" descr="clip_image366268"/>
        <xdr:cNvPicPr>
          <a:picLocks noChangeAspect="1"/>
        </xdr:cNvPicPr>
      </xdr:nvPicPr>
      <xdr:blipFill>
        <a:blip r:embed="rId2"/>
        <a:stretch>
          <a:fillRect/>
        </a:stretch>
      </xdr:blipFill>
      <xdr:spPr>
        <a:xfrm>
          <a:off x="4810125"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183515</xdr:rowOff>
    </xdr:to>
    <xdr:pic>
      <xdr:nvPicPr>
        <xdr:cNvPr id="566" name="Picture 53" descr="clip_image366270"/>
        <xdr:cNvPicPr>
          <a:picLocks noChangeAspect="1"/>
        </xdr:cNvPicPr>
      </xdr:nvPicPr>
      <xdr:blipFill>
        <a:blip r:embed="rId2"/>
        <a:stretch>
          <a:fillRect/>
        </a:stretch>
      </xdr:blipFill>
      <xdr:spPr>
        <a:xfrm>
          <a:off x="4886960" y="23850600"/>
          <a:ext cx="27940" cy="18351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183515</xdr:rowOff>
    </xdr:to>
    <xdr:pic>
      <xdr:nvPicPr>
        <xdr:cNvPr id="567" name="Picture 55" descr="clip_image366272"/>
        <xdr:cNvPicPr>
          <a:picLocks noChangeAspect="1"/>
        </xdr:cNvPicPr>
      </xdr:nvPicPr>
      <xdr:blipFill>
        <a:blip r:embed="rId2"/>
        <a:stretch>
          <a:fillRect/>
        </a:stretch>
      </xdr:blipFill>
      <xdr:spPr>
        <a:xfrm>
          <a:off x="4961890" y="23850600"/>
          <a:ext cx="3810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183515</xdr:rowOff>
    </xdr:to>
    <xdr:pic>
      <xdr:nvPicPr>
        <xdr:cNvPr id="568" name="Picture 59" descr="clip_image366276"/>
        <xdr:cNvPicPr>
          <a:picLocks noChangeAspect="1"/>
        </xdr:cNvPicPr>
      </xdr:nvPicPr>
      <xdr:blipFill>
        <a:blip r:embed="rId2"/>
        <a:stretch>
          <a:fillRect/>
        </a:stretch>
      </xdr:blipFill>
      <xdr:spPr>
        <a:xfrm>
          <a:off x="5114290" y="23850600"/>
          <a:ext cx="29210" cy="18351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183515</xdr:rowOff>
    </xdr:to>
    <xdr:pic>
      <xdr:nvPicPr>
        <xdr:cNvPr id="569" name="Picture 61" descr="clip_image366278"/>
        <xdr:cNvPicPr>
          <a:picLocks noChangeAspect="1"/>
        </xdr:cNvPicPr>
      </xdr:nvPicPr>
      <xdr:blipFill>
        <a:blip r:embed="rId2"/>
        <a:stretch>
          <a:fillRect/>
        </a:stretch>
      </xdr:blipFill>
      <xdr:spPr>
        <a:xfrm>
          <a:off x="5189855" y="23850600"/>
          <a:ext cx="29845" cy="18351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183515</xdr:rowOff>
    </xdr:to>
    <xdr:pic>
      <xdr:nvPicPr>
        <xdr:cNvPr id="570" name="Picture 72" descr="clip_image366289"/>
        <xdr:cNvPicPr>
          <a:picLocks noChangeAspect="1"/>
        </xdr:cNvPicPr>
      </xdr:nvPicPr>
      <xdr:blipFill>
        <a:blip r:embed="rId2"/>
        <a:stretch>
          <a:fillRect/>
        </a:stretch>
      </xdr:blipFill>
      <xdr:spPr>
        <a:xfrm>
          <a:off x="4762500" y="23850600"/>
          <a:ext cx="2921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370840</xdr:colOff>
      <xdr:row>20</xdr:row>
      <xdr:rowOff>168910</xdr:rowOff>
    </xdr:to>
    <xdr:pic>
      <xdr:nvPicPr>
        <xdr:cNvPr id="571" name="Picture 76" descr="clip_image366293"/>
        <xdr:cNvPicPr>
          <a:picLocks noChangeAspect="1"/>
        </xdr:cNvPicPr>
      </xdr:nvPicPr>
      <xdr:blipFill>
        <a:blip r:embed="rId2"/>
        <a:stretch>
          <a:fillRect/>
        </a:stretch>
      </xdr:blipFill>
      <xdr:spPr>
        <a:xfrm>
          <a:off x="4924425" y="23850600"/>
          <a:ext cx="2794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173355</xdr:rowOff>
    </xdr:to>
    <xdr:pic>
      <xdr:nvPicPr>
        <xdr:cNvPr id="572" name="Picture 53" descr="clip_image366270"/>
        <xdr:cNvPicPr>
          <a:picLocks noChangeAspect="1"/>
        </xdr:cNvPicPr>
      </xdr:nvPicPr>
      <xdr:blipFill>
        <a:blip r:embed="rId2"/>
        <a:stretch>
          <a:fillRect/>
        </a:stretch>
      </xdr:blipFill>
      <xdr:spPr>
        <a:xfrm>
          <a:off x="4886960" y="23850600"/>
          <a:ext cx="2794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168910</xdr:rowOff>
    </xdr:to>
    <xdr:pic>
      <xdr:nvPicPr>
        <xdr:cNvPr id="573" name="Picture 53" descr="clip_image366270"/>
        <xdr:cNvPicPr>
          <a:picLocks noChangeAspect="1"/>
        </xdr:cNvPicPr>
      </xdr:nvPicPr>
      <xdr:blipFill>
        <a:blip r:embed="rId2"/>
        <a:stretch>
          <a:fillRect/>
        </a:stretch>
      </xdr:blipFill>
      <xdr:spPr>
        <a:xfrm>
          <a:off x="4886960" y="23850600"/>
          <a:ext cx="2794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183515</xdr:rowOff>
    </xdr:to>
    <xdr:pic>
      <xdr:nvPicPr>
        <xdr:cNvPr id="574" name="Picture 53" descr="clip_image366270"/>
        <xdr:cNvPicPr>
          <a:picLocks noChangeAspect="1"/>
        </xdr:cNvPicPr>
      </xdr:nvPicPr>
      <xdr:blipFill>
        <a:blip r:embed="rId2"/>
        <a:stretch>
          <a:fillRect/>
        </a:stretch>
      </xdr:blipFill>
      <xdr:spPr>
        <a:xfrm>
          <a:off x="4886960" y="23850600"/>
          <a:ext cx="27940" cy="18351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173355</xdr:rowOff>
    </xdr:to>
    <xdr:pic>
      <xdr:nvPicPr>
        <xdr:cNvPr id="575" name="Picture 45" descr="clip_image366262"/>
        <xdr:cNvPicPr>
          <a:picLocks noChangeAspect="1"/>
        </xdr:cNvPicPr>
      </xdr:nvPicPr>
      <xdr:blipFill>
        <a:blip r:embed="rId2"/>
        <a:stretch>
          <a:fillRect/>
        </a:stretch>
      </xdr:blipFill>
      <xdr:spPr>
        <a:xfrm>
          <a:off x="4581525" y="23850600"/>
          <a:ext cx="37465" cy="17335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173355</xdr:rowOff>
    </xdr:to>
    <xdr:pic>
      <xdr:nvPicPr>
        <xdr:cNvPr id="576" name="Picture 47" descr="clip_image366264"/>
        <xdr:cNvPicPr>
          <a:picLocks noChangeAspect="1"/>
        </xdr:cNvPicPr>
      </xdr:nvPicPr>
      <xdr:blipFill>
        <a:blip r:embed="rId2"/>
        <a:stretch>
          <a:fillRect/>
        </a:stretch>
      </xdr:blipFill>
      <xdr:spPr>
        <a:xfrm>
          <a:off x="4658360" y="23850600"/>
          <a:ext cx="26670" cy="17335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173355</xdr:rowOff>
    </xdr:to>
    <xdr:pic>
      <xdr:nvPicPr>
        <xdr:cNvPr id="577" name="Picture 48" descr="clip_image366265"/>
        <xdr:cNvPicPr>
          <a:picLocks noChangeAspect="1"/>
        </xdr:cNvPicPr>
      </xdr:nvPicPr>
      <xdr:blipFill>
        <a:blip r:embed="rId2"/>
        <a:stretch>
          <a:fillRect/>
        </a:stretch>
      </xdr:blipFill>
      <xdr:spPr>
        <a:xfrm>
          <a:off x="4694555" y="23850600"/>
          <a:ext cx="29210" cy="17335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173355</xdr:rowOff>
    </xdr:to>
    <xdr:pic>
      <xdr:nvPicPr>
        <xdr:cNvPr id="578" name="Picture 49" descr="clip_image366266"/>
        <xdr:cNvPicPr>
          <a:picLocks noChangeAspect="1"/>
        </xdr:cNvPicPr>
      </xdr:nvPicPr>
      <xdr:blipFill>
        <a:blip r:embed="rId2"/>
        <a:stretch>
          <a:fillRect/>
        </a:stretch>
      </xdr:blipFill>
      <xdr:spPr>
        <a:xfrm>
          <a:off x="4734560" y="23850600"/>
          <a:ext cx="29210" cy="17335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173355</xdr:rowOff>
    </xdr:to>
    <xdr:pic>
      <xdr:nvPicPr>
        <xdr:cNvPr id="579" name="Picture 50" descr="clip_image366267"/>
        <xdr:cNvPicPr>
          <a:picLocks noChangeAspect="1"/>
        </xdr:cNvPicPr>
      </xdr:nvPicPr>
      <xdr:blipFill>
        <a:blip r:embed="rId2"/>
        <a:stretch>
          <a:fillRect/>
        </a:stretch>
      </xdr:blipFill>
      <xdr:spPr>
        <a:xfrm>
          <a:off x="4771390" y="23850600"/>
          <a:ext cx="40005" cy="17335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173355</xdr:rowOff>
    </xdr:to>
    <xdr:pic>
      <xdr:nvPicPr>
        <xdr:cNvPr id="580" name="Picture 51" descr="clip_image366268"/>
        <xdr:cNvPicPr>
          <a:picLocks noChangeAspect="1"/>
        </xdr:cNvPicPr>
      </xdr:nvPicPr>
      <xdr:blipFill>
        <a:blip r:embed="rId2"/>
        <a:stretch>
          <a:fillRect/>
        </a:stretch>
      </xdr:blipFill>
      <xdr:spPr>
        <a:xfrm>
          <a:off x="4811395" y="23850600"/>
          <a:ext cx="27940" cy="17335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173355</xdr:rowOff>
    </xdr:to>
    <xdr:pic>
      <xdr:nvPicPr>
        <xdr:cNvPr id="581" name="Picture 52" descr="clip_image366269"/>
        <xdr:cNvPicPr>
          <a:picLocks noChangeAspect="1"/>
        </xdr:cNvPicPr>
      </xdr:nvPicPr>
      <xdr:blipFill>
        <a:blip r:embed="rId2"/>
        <a:stretch>
          <a:fillRect/>
        </a:stretch>
      </xdr:blipFill>
      <xdr:spPr>
        <a:xfrm>
          <a:off x="4847590"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173355</xdr:rowOff>
    </xdr:to>
    <xdr:pic>
      <xdr:nvPicPr>
        <xdr:cNvPr id="582" name="Picture 53" descr="clip_image366270"/>
        <xdr:cNvPicPr>
          <a:picLocks noChangeAspect="1"/>
        </xdr:cNvPicPr>
      </xdr:nvPicPr>
      <xdr:blipFill>
        <a:blip r:embed="rId2"/>
        <a:stretch>
          <a:fillRect/>
        </a:stretch>
      </xdr:blipFill>
      <xdr:spPr>
        <a:xfrm>
          <a:off x="4886960" y="23850600"/>
          <a:ext cx="26670" cy="17335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173355</xdr:rowOff>
    </xdr:to>
    <xdr:pic>
      <xdr:nvPicPr>
        <xdr:cNvPr id="583" name="Picture 54" descr="clip_image366271"/>
        <xdr:cNvPicPr>
          <a:picLocks noChangeAspect="1"/>
        </xdr:cNvPicPr>
      </xdr:nvPicPr>
      <xdr:blipFill>
        <a:blip r:embed="rId2"/>
        <a:stretch>
          <a:fillRect/>
        </a:stretch>
      </xdr:blipFill>
      <xdr:spPr>
        <a:xfrm>
          <a:off x="4924425" y="23850600"/>
          <a:ext cx="29210" cy="17335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173355</xdr:rowOff>
    </xdr:to>
    <xdr:pic>
      <xdr:nvPicPr>
        <xdr:cNvPr id="584" name="Picture 55" descr="clip_image366272"/>
        <xdr:cNvPicPr>
          <a:picLocks noChangeAspect="1"/>
        </xdr:cNvPicPr>
      </xdr:nvPicPr>
      <xdr:blipFill>
        <a:blip r:embed="rId2"/>
        <a:stretch>
          <a:fillRect/>
        </a:stretch>
      </xdr:blipFill>
      <xdr:spPr>
        <a:xfrm>
          <a:off x="4963160" y="23850600"/>
          <a:ext cx="36830" cy="17335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173355</xdr:rowOff>
    </xdr:to>
    <xdr:pic>
      <xdr:nvPicPr>
        <xdr:cNvPr id="585" name="Picture 56" descr="clip_image366273"/>
        <xdr:cNvPicPr>
          <a:picLocks noChangeAspect="1"/>
        </xdr:cNvPicPr>
      </xdr:nvPicPr>
      <xdr:blipFill>
        <a:blip r:embed="rId2"/>
        <a:stretch>
          <a:fillRect/>
        </a:stretch>
      </xdr:blipFill>
      <xdr:spPr>
        <a:xfrm>
          <a:off x="4999990" y="23850600"/>
          <a:ext cx="29210" cy="17335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173355</xdr:rowOff>
    </xdr:to>
    <xdr:pic>
      <xdr:nvPicPr>
        <xdr:cNvPr id="586" name="Picture 57" descr="clip_image366274"/>
        <xdr:cNvPicPr>
          <a:picLocks noChangeAspect="1"/>
        </xdr:cNvPicPr>
      </xdr:nvPicPr>
      <xdr:blipFill>
        <a:blip r:embed="rId2"/>
        <a:stretch>
          <a:fillRect/>
        </a:stretch>
      </xdr:blipFill>
      <xdr:spPr>
        <a:xfrm>
          <a:off x="5038725" y="23850600"/>
          <a:ext cx="29210" cy="17335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173355</xdr:rowOff>
    </xdr:to>
    <xdr:pic>
      <xdr:nvPicPr>
        <xdr:cNvPr id="587" name="Picture 58" descr="clip_image366275"/>
        <xdr:cNvPicPr>
          <a:picLocks noChangeAspect="1"/>
        </xdr:cNvPicPr>
      </xdr:nvPicPr>
      <xdr:blipFill>
        <a:blip r:embed="rId2"/>
        <a:stretch>
          <a:fillRect/>
        </a:stretch>
      </xdr:blipFill>
      <xdr:spPr>
        <a:xfrm>
          <a:off x="5076190" y="23850600"/>
          <a:ext cx="2921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173355</xdr:rowOff>
    </xdr:to>
    <xdr:pic>
      <xdr:nvPicPr>
        <xdr:cNvPr id="588" name="Picture 59" descr="clip_image366276"/>
        <xdr:cNvPicPr>
          <a:picLocks noChangeAspect="1"/>
        </xdr:cNvPicPr>
      </xdr:nvPicPr>
      <xdr:blipFill>
        <a:blip r:embed="rId2"/>
        <a:stretch>
          <a:fillRect/>
        </a:stretch>
      </xdr:blipFill>
      <xdr:spPr>
        <a:xfrm>
          <a:off x="5114290" y="23850600"/>
          <a:ext cx="27940" cy="17335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173355</xdr:rowOff>
    </xdr:to>
    <xdr:pic>
      <xdr:nvPicPr>
        <xdr:cNvPr id="589" name="Picture 60" descr="clip_image366277"/>
        <xdr:cNvPicPr>
          <a:picLocks noChangeAspect="1"/>
        </xdr:cNvPicPr>
      </xdr:nvPicPr>
      <xdr:blipFill>
        <a:blip r:embed="rId2"/>
        <a:stretch>
          <a:fillRect/>
        </a:stretch>
      </xdr:blipFill>
      <xdr:spPr>
        <a:xfrm>
          <a:off x="5153025" y="23850600"/>
          <a:ext cx="36830" cy="17335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173355</xdr:rowOff>
    </xdr:to>
    <xdr:pic>
      <xdr:nvPicPr>
        <xdr:cNvPr id="590" name="Picture 61" descr="clip_image366278"/>
        <xdr:cNvPicPr>
          <a:picLocks noChangeAspect="1"/>
        </xdr:cNvPicPr>
      </xdr:nvPicPr>
      <xdr:blipFill>
        <a:blip r:embed="rId2"/>
        <a:stretch>
          <a:fillRect/>
        </a:stretch>
      </xdr:blipFill>
      <xdr:spPr>
        <a:xfrm>
          <a:off x="519176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173355</xdr:rowOff>
    </xdr:to>
    <xdr:pic>
      <xdr:nvPicPr>
        <xdr:cNvPr id="591" name="Picture 62" descr="clip_image366279"/>
        <xdr:cNvPicPr>
          <a:picLocks noChangeAspect="1"/>
        </xdr:cNvPicPr>
      </xdr:nvPicPr>
      <xdr:blipFill>
        <a:blip r:embed="rId2"/>
        <a:stretch>
          <a:fillRect/>
        </a:stretch>
      </xdr:blipFill>
      <xdr:spPr>
        <a:xfrm>
          <a:off x="5200650" y="23850600"/>
          <a:ext cx="27940" cy="17335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173355</xdr:rowOff>
    </xdr:to>
    <xdr:pic>
      <xdr:nvPicPr>
        <xdr:cNvPr id="592" name="Picture 63" descr="clip_image366280"/>
        <xdr:cNvPicPr>
          <a:picLocks noChangeAspect="1"/>
        </xdr:cNvPicPr>
      </xdr:nvPicPr>
      <xdr:blipFill>
        <a:blip r:embed="rId2"/>
        <a:stretch>
          <a:fillRect/>
        </a:stretch>
      </xdr:blipFill>
      <xdr:spPr>
        <a:xfrm>
          <a:off x="5200650" y="23850600"/>
          <a:ext cx="10795" cy="17335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173355</xdr:rowOff>
    </xdr:to>
    <xdr:pic>
      <xdr:nvPicPr>
        <xdr:cNvPr id="593" name="Picture 68" descr="clip_image366285"/>
        <xdr:cNvPicPr>
          <a:picLocks noChangeAspect="1"/>
        </xdr:cNvPicPr>
      </xdr:nvPicPr>
      <xdr:blipFill>
        <a:blip r:embed="rId2"/>
        <a:stretch>
          <a:fillRect/>
        </a:stretch>
      </xdr:blipFill>
      <xdr:spPr>
        <a:xfrm>
          <a:off x="4618990" y="23850600"/>
          <a:ext cx="27940" cy="17335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173355</xdr:rowOff>
    </xdr:to>
    <xdr:pic>
      <xdr:nvPicPr>
        <xdr:cNvPr id="594" name="Picture 72" descr="clip_image366289"/>
        <xdr:cNvPicPr>
          <a:picLocks noChangeAspect="1"/>
        </xdr:cNvPicPr>
      </xdr:nvPicPr>
      <xdr:blipFill>
        <a:blip r:embed="rId2"/>
        <a:stretch>
          <a:fillRect/>
        </a:stretch>
      </xdr:blipFill>
      <xdr:spPr>
        <a:xfrm>
          <a:off x="4763770" y="23850600"/>
          <a:ext cx="27940" cy="17335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173355</xdr:rowOff>
    </xdr:to>
    <xdr:pic>
      <xdr:nvPicPr>
        <xdr:cNvPr id="595" name="Picture 46" descr="clip_image366263"/>
        <xdr:cNvPicPr>
          <a:picLocks noChangeAspect="1"/>
        </xdr:cNvPicPr>
      </xdr:nvPicPr>
      <xdr:blipFill>
        <a:blip r:embed="rId2"/>
        <a:stretch>
          <a:fillRect/>
        </a:stretch>
      </xdr:blipFill>
      <xdr:spPr>
        <a:xfrm>
          <a:off x="4618990" y="23850600"/>
          <a:ext cx="29210" cy="17335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173355</xdr:rowOff>
    </xdr:to>
    <xdr:pic>
      <xdr:nvPicPr>
        <xdr:cNvPr id="596" name="Picture 47" descr="clip_image366264"/>
        <xdr:cNvPicPr>
          <a:picLocks noChangeAspect="1"/>
        </xdr:cNvPicPr>
      </xdr:nvPicPr>
      <xdr:blipFill>
        <a:blip r:embed="rId2"/>
        <a:stretch>
          <a:fillRect/>
        </a:stretch>
      </xdr:blipFill>
      <xdr:spPr>
        <a:xfrm>
          <a:off x="4658360" y="23850600"/>
          <a:ext cx="27940" cy="17335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173355</xdr:rowOff>
    </xdr:to>
    <xdr:pic>
      <xdr:nvPicPr>
        <xdr:cNvPr id="597" name="Picture 48" descr="clip_image366265"/>
        <xdr:cNvPicPr>
          <a:picLocks noChangeAspect="1"/>
        </xdr:cNvPicPr>
      </xdr:nvPicPr>
      <xdr:blipFill>
        <a:blip r:embed="rId2"/>
        <a:stretch>
          <a:fillRect/>
        </a:stretch>
      </xdr:blipFill>
      <xdr:spPr>
        <a:xfrm>
          <a:off x="4695825" y="23850600"/>
          <a:ext cx="29210" cy="17335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173355</xdr:rowOff>
    </xdr:to>
    <xdr:pic>
      <xdr:nvPicPr>
        <xdr:cNvPr id="598" name="Picture 49" descr="clip_image366266"/>
        <xdr:cNvPicPr>
          <a:picLocks noChangeAspect="1"/>
        </xdr:cNvPicPr>
      </xdr:nvPicPr>
      <xdr:blipFill>
        <a:blip r:embed="rId2"/>
        <a:stretch>
          <a:fillRect/>
        </a:stretch>
      </xdr:blipFill>
      <xdr:spPr>
        <a:xfrm>
          <a:off x="4733290" y="23850600"/>
          <a:ext cx="29210" cy="17335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173355</xdr:rowOff>
    </xdr:to>
    <xdr:pic>
      <xdr:nvPicPr>
        <xdr:cNvPr id="599" name="Picture 50" descr="clip_image366267"/>
        <xdr:cNvPicPr>
          <a:picLocks noChangeAspect="1"/>
        </xdr:cNvPicPr>
      </xdr:nvPicPr>
      <xdr:blipFill>
        <a:blip r:embed="rId2"/>
        <a:stretch>
          <a:fillRect/>
        </a:stretch>
      </xdr:blipFill>
      <xdr:spPr>
        <a:xfrm>
          <a:off x="4772660" y="23850600"/>
          <a:ext cx="37465" cy="17335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173355</xdr:rowOff>
    </xdr:to>
    <xdr:pic>
      <xdr:nvPicPr>
        <xdr:cNvPr id="600" name="Picture 51" descr="clip_image366268"/>
        <xdr:cNvPicPr>
          <a:picLocks noChangeAspect="1"/>
        </xdr:cNvPicPr>
      </xdr:nvPicPr>
      <xdr:blipFill>
        <a:blip r:embed="rId2"/>
        <a:stretch>
          <a:fillRect/>
        </a:stretch>
      </xdr:blipFill>
      <xdr:spPr>
        <a:xfrm>
          <a:off x="4810125" y="23850600"/>
          <a:ext cx="29210" cy="17335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173355</xdr:rowOff>
    </xdr:to>
    <xdr:pic>
      <xdr:nvPicPr>
        <xdr:cNvPr id="601" name="Picture 53" descr="clip_image366270"/>
        <xdr:cNvPicPr>
          <a:picLocks noChangeAspect="1"/>
        </xdr:cNvPicPr>
      </xdr:nvPicPr>
      <xdr:blipFill>
        <a:blip r:embed="rId2"/>
        <a:stretch>
          <a:fillRect/>
        </a:stretch>
      </xdr:blipFill>
      <xdr:spPr>
        <a:xfrm>
          <a:off x="4886960" y="23850600"/>
          <a:ext cx="27940" cy="17335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173355</xdr:rowOff>
    </xdr:to>
    <xdr:pic>
      <xdr:nvPicPr>
        <xdr:cNvPr id="602" name="Picture 55" descr="clip_image366272"/>
        <xdr:cNvPicPr>
          <a:picLocks noChangeAspect="1"/>
        </xdr:cNvPicPr>
      </xdr:nvPicPr>
      <xdr:blipFill>
        <a:blip r:embed="rId2"/>
        <a:stretch>
          <a:fillRect/>
        </a:stretch>
      </xdr:blipFill>
      <xdr:spPr>
        <a:xfrm>
          <a:off x="4961890" y="23850600"/>
          <a:ext cx="38100" cy="17335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173355</xdr:rowOff>
    </xdr:to>
    <xdr:pic>
      <xdr:nvPicPr>
        <xdr:cNvPr id="603" name="Picture 59" descr="clip_image366276"/>
        <xdr:cNvPicPr>
          <a:picLocks noChangeAspect="1"/>
        </xdr:cNvPicPr>
      </xdr:nvPicPr>
      <xdr:blipFill>
        <a:blip r:embed="rId2"/>
        <a:stretch>
          <a:fillRect/>
        </a:stretch>
      </xdr:blipFill>
      <xdr:spPr>
        <a:xfrm>
          <a:off x="5114290" y="23850600"/>
          <a:ext cx="29210" cy="17335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173355</xdr:rowOff>
    </xdr:to>
    <xdr:pic>
      <xdr:nvPicPr>
        <xdr:cNvPr id="604" name="Picture 61" descr="clip_image366278"/>
        <xdr:cNvPicPr>
          <a:picLocks noChangeAspect="1"/>
        </xdr:cNvPicPr>
      </xdr:nvPicPr>
      <xdr:blipFill>
        <a:blip r:embed="rId2"/>
        <a:stretch>
          <a:fillRect/>
        </a:stretch>
      </xdr:blipFill>
      <xdr:spPr>
        <a:xfrm>
          <a:off x="5189855" y="23850600"/>
          <a:ext cx="29845" cy="17335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173355</xdr:rowOff>
    </xdr:to>
    <xdr:pic>
      <xdr:nvPicPr>
        <xdr:cNvPr id="605" name="Picture 72" descr="clip_image366289"/>
        <xdr:cNvPicPr>
          <a:picLocks noChangeAspect="1"/>
        </xdr:cNvPicPr>
      </xdr:nvPicPr>
      <xdr:blipFill>
        <a:blip r:embed="rId2"/>
        <a:stretch>
          <a:fillRect/>
        </a:stretch>
      </xdr:blipFill>
      <xdr:spPr>
        <a:xfrm>
          <a:off x="4762500" y="23850600"/>
          <a:ext cx="29210" cy="17335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168910</xdr:rowOff>
    </xdr:to>
    <xdr:pic>
      <xdr:nvPicPr>
        <xdr:cNvPr id="606" name="Picture 45" descr="clip_image366262"/>
        <xdr:cNvPicPr>
          <a:picLocks noChangeAspect="1"/>
        </xdr:cNvPicPr>
      </xdr:nvPicPr>
      <xdr:blipFill>
        <a:blip r:embed="rId2"/>
        <a:stretch>
          <a:fillRect/>
        </a:stretch>
      </xdr:blipFill>
      <xdr:spPr>
        <a:xfrm>
          <a:off x="4581525" y="23850600"/>
          <a:ext cx="37465" cy="16891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168910</xdr:rowOff>
    </xdr:to>
    <xdr:pic>
      <xdr:nvPicPr>
        <xdr:cNvPr id="607" name="Picture 46" descr="clip_image366263"/>
        <xdr:cNvPicPr>
          <a:picLocks noChangeAspect="1"/>
        </xdr:cNvPicPr>
      </xdr:nvPicPr>
      <xdr:blipFill>
        <a:blip r:embed="rId2"/>
        <a:stretch>
          <a:fillRect/>
        </a:stretch>
      </xdr:blipFill>
      <xdr:spPr>
        <a:xfrm>
          <a:off x="4618990" y="23850600"/>
          <a:ext cx="29210" cy="168910"/>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168910</xdr:rowOff>
    </xdr:to>
    <xdr:pic>
      <xdr:nvPicPr>
        <xdr:cNvPr id="608" name="Picture 47" descr="clip_image366264"/>
        <xdr:cNvPicPr>
          <a:picLocks noChangeAspect="1"/>
        </xdr:cNvPicPr>
      </xdr:nvPicPr>
      <xdr:blipFill>
        <a:blip r:embed="rId2"/>
        <a:stretch>
          <a:fillRect/>
        </a:stretch>
      </xdr:blipFill>
      <xdr:spPr>
        <a:xfrm>
          <a:off x="4658360" y="23850600"/>
          <a:ext cx="27940" cy="168910"/>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168910</xdr:rowOff>
    </xdr:to>
    <xdr:pic>
      <xdr:nvPicPr>
        <xdr:cNvPr id="609" name="Picture 48" descr="clip_image366265"/>
        <xdr:cNvPicPr>
          <a:picLocks noChangeAspect="1"/>
        </xdr:cNvPicPr>
      </xdr:nvPicPr>
      <xdr:blipFill>
        <a:blip r:embed="rId2"/>
        <a:stretch>
          <a:fillRect/>
        </a:stretch>
      </xdr:blipFill>
      <xdr:spPr>
        <a:xfrm>
          <a:off x="4695825" y="23850600"/>
          <a:ext cx="29210" cy="16891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168910</xdr:rowOff>
    </xdr:to>
    <xdr:pic>
      <xdr:nvPicPr>
        <xdr:cNvPr id="610" name="Picture 49" descr="clip_image366266"/>
        <xdr:cNvPicPr>
          <a:picLocks noChangeAspect="1"/>
        </xdr:cNvPicPr>
      </xdr:nvPicPr>
      <xdr:blipFill>
        <a:blip r:embed="rId2"/>
        <a:stretch>
          <a:fillRect/>
        </a:stretch>
      </xdr:blipFill>
      <xdr:spPr>
        <a:xfrm>
          <a:off x="4733290" y="23850600"/>
          <a:ext cx="29210" cy="16891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168910</xdr:rowOff>
    </xdr:to>
    <xdr:pic>
      <xdr:nvPicPr>
        <xdr:cNvPr id="611" name="Picture 50" descr="clip_image366267"/>
        <xdr:cNvPicPr>
          <a:picLocks noChangeAspect="1"/>
        </xdr:cNvPicPr>
      </xdr:nvPicPr>
      <xdr:blipFill>
        <a:blip r:embed="rId2"/>
        <a:stretch>
          <a:fillRect/>
        </a:stretch>
      </xdr:blipFill>
      <xdr:spPr>
        <a:xfrm>
          <a:off x="4772660" y="23850600"/>
          <a:ext cx="37465" cy="168910"/>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168910</xdr:rowOff>
    </xdr:to>
    <xdr:pic>
      <xdr:nvPicPr>
        <xdr:cNvPr id="612" name="Picture 51" descr="clip_image366268"/>
        <xdr:cNvPicPr>
          <a:picLocks noChangeAspect="1"/>
        </xdr:cNvPicPr>
      </xdr:nvPicPr>
      <xdr:blipFill>
        <a:blip r:embed="rId2"/>
        <a:stretch>
          <a:fillRect/>
        </a:stretch>
      </xdr:blipFill>
      <xdr:spPr>
        <a:xfrm>
          <a:off x="4810125" y="23850600"/>
          <a:ext cx="29210" cy="16891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168910</xdr:rowOff>
    </xdr:to>
    <xdr:pic>
      <xdr:nvPicPr>
        <xdr:cNvPr id="613" name="Picture 52" descr="clip_image366269"/>
        <xdr:cNvPicPr>
          <a:picLocks noChangeAspect="1"/>
        </xdr:cNvPicPr>
      </xdr:nvPicPr>
      <xdr:blipFill>
        <a:blip r:embed="rId2"/>
        <a:stretch>
          <a:fillRect/>
        </a:stretch>
      </xdr:blipFill>
      <xdr:spPr>
        <a:xfrm>
          <a:off x="4847590" y="23850600"/>
          <a:ext cx="29210" cy="168910"/>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168910</xdr:rowOff>
    </xdr:to>
    <xdr:pic>
      <xdr:nvPicPr>
        <xdr:cNvPr id="614" name="Picture 53" descr="clip_image366270"/>
        <xdr:cNvPicPr>
          <a:picLocks noChangeAspect="1"/>
        </xdr:cNvPicPr>
      </xdr:nvPicPr>
      <xdr:blipFill>
        <a:blip r:embed="rId2"/>
        <a:stretch>
          <a:fillRect/>
        </a:stretch>
      </xdr:blipFill>
      <xdr:spPr>
        <a:xfrm>
          <a:off x="4886960" y="23850600"/>
          <a:ext cx="27940" cy="168910"/>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168910</xdr:rowOff>
    </xdr:to>
    <xdr:pic>
      <xdr:nvPicPr>
        <xdr:cNvPr id="615" name="Picture 54" descr="clip_image366271"/>
        <xdr:cNvPicPr>
          <a:picLocks noChangeAspect="1"/>
        </xdr:cNvPicPr>
      </xdr:nvPicPr>
      <xdr:blipFill>
        <a:blip r:embed="rId2"/>
        <a:stretch>
          <a:fillRect/>
        </a:stretch>
      </xdr:blipFill>
      <xdr:spPr>
        <a:xfrm>
          <a:off x="4924425" y="23850600"/>
          <a:ext cx="29210" cy="16891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168910</xdr:rowOff>
    </xdr:to>
    <xdr:pic>
      <xdr:nvPicPr>
        <xdr:cNvPr id="616" name="Picture 55" descr="clip_image366272"/>
        <xdr:cNvPicPr>
          <a:picLocks noChangeAspect="1"/>
        </xdr:cNvPicPr>
      </xdr:nvPicPr>
      <xdr:blipFill>
        <a:blip r:embed="rId2"/>
        <a:stretch>
          <a:fillRect/>
        </a:stretch>
      </xdr:blipFill>
      <xdr:spPr>
        <a:xfrm>
          <a:off x="4961890" y="23850600"/>
          <a:ext cx="38100" cy="168910"/>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168910</xdr:rowOff>
    </xdr:to>
    <xdr:pic>
      <xdr:nvPicPr>
        <xdr:cNvPr id="617" name="Picture 56" descr="clip_image366273"/>
        <xdr:cNvPicPr>
          <a:picLocks noChangeAspect="1"/>
        </xdr:cNvPicPr>
      </xdr:nvPicPr>
      <xdr:blipFill>
        <a:blip r:embed="rId2"/>
        <a:stretch>
          <a:fillRect/>
        </a:stretch>
      </xdr:blipFill>
      <xdr:spPr>
        <a:xfrm>
          <a:off x="4999990" y="23850600"/>
          <a:ext cx="29210" cy="168910"/>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168910</xdr:rowOff>
    </xdr:to>
    <xdr:pic>
      <xdr:nvPicPr>
        <xdr:cNvPr id="618" name="Picture 57" descr="clip_image366274"/>
        <xdr:cNvPicPr>
          <a:picLocks noChangeAspect="1"/>
        </xdr:cNvPicPr>
      </xdr:nvPicPr>
      <xdr:blipFill>
        <a:blip r:embed="rId2"/>
        <a:stretch>
          <a:fillRect/>
        </a:stretch>
      </xdr:blipFill>
      <xdr:spPr>
        <a:xfrm>
          <a:off x="5038725" y="23850600"/>
          <a:ext cx="29210" cy="16891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168910</xdr:rowOff>
    </xdr:to>
    <xdr:pic>
      <xdr:nvPicPr>
        <xdr:cNvPr id="619" name="Picture 58" descr="clip_image366275"/>
        <xdr:cNvPicPr>
          <a:picLocks noChangeAspect="1"/>
        </xdr:cNvPicPr>
      </xdr:nvPicPr>
      <xdr:blipFill>
        <a:blip r:embed="rId2"/>
        <a:stretch>
          <a:fillRect/>
        </a:stretch>
      </xdr:blipFill>
      <xdr:spPr>
        <a:xfrm>
          <a:off x="5076190" y="23850600"/>
          <a:ext cx="29210" cy="168910"/>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168910</xdr:rowOff>
    </xdr:to>
    <xdr:pic>
      <xdr:nvPicPr>
        <xdr:cNvPr id="620" name="Picture 59" descr="clip_image366276"/>
        <xdr:cNvPicPr>
          <a:picLocks noChangeAspect="1"/>
        </xdr:cNvPicPr>
      </xdr:nvPicPr>
      <xdr:blipFill>
        <a:blip r:embed="rId2"/>
        <a:stretch>
          <a:fillRect/>
        </a:stretch>
      </xdr:blipFill>
      <xdr:spPr>
        <a:xfrm>
          <a:off x="5114290" y="23850600"/>
          <a:ext cx="29210" cy="168910"/>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168910</xdr:rowOff>
    </xdr:to>
    <xdr:pic>
      <xdr:nvPicPr>
        <xdr:cNvPr id="621" name="Picture 60" descr="clip_image366277"/>
        <xdr:cNvPicPr>
          <a:picLocks noChangeAspect="1"/>
        </xdr:cNvPicPr>
      </xdr:nvPicPr>
      <xdr:blipFill>
        <a:blip r:embed="rId2"/>
        <a:stretch>
          <a:fillRect/>
        </a:stretch>
      </xdr:blipFill>
      <xdr:spPr>
        <a:xfrm>
          <a:off x="5153025" y="23850600"/>
          <a:ext cx="36830" cy="168910"/>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168910</xdr:rowOff>
    </xdr:to>
    <xdr:pic>
      <xdr:nvPicPr>
        <xdr:cNvPr id="622" name="Picture 61" descr="clip_image366278"/>
        <xdr:cNvPicPr>
          <a:picLocks noChangeAspect="1"/>
        </xdr:cNvPicPr>
      </xdr:nvPicPr>
      <xdr:blipFill>
        <a:blip r:embed="rId2"/>
        <a:stretch>
          <a:fillRect/>
        </a:stretch>
      </xdr:blipFill>
      <xdr:spPr>
        <a:xfrm>
          <a:off x="5189855" y="23850600"/>
          <a:ext cx="29845" cy="168910"/>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168910</xdr:rowOff>
    </xdr:to>
    <xdr:pic>
      <xdr:nvPicPr>
        <xdr:cNvPr id="623" name="Picture 62" descr="clip_image366279"/>
        <xdr:cNvPicPr>
          <a:picLocks noChangeAspect="1"/>
        </xdr:cNvPicPr>
      </xdr:nvPicPr>
      <xdr:blipFill>
        <a:blip r:embed="rId2"/>
        <a:stretch>
          <a:fillRect/>
        </a:stretch>
      </xdr:blipFill>
      <xdr:spPr>
        <a:xfrm>
          <a:off x="5200650" y="23850600"/>
          <a:ext cx="27940" cy="168910"/>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168910</xdr:rowOff>
    </xdr:to>
    <xdr:pic>
      <xdr:nvPicPr>
        <xdr:cNvPr id="624" name="Picture 63" descr="clip_image366280"/>
        <xdr:cNvPicPr>
          <a:picLocks noChangeAspect="1"/>
        </xdr:cNvPicPr>
      </xdr:nvPicPr>
      <xdr:blipFill>
        <a:blip r:embed="rId2"/>
        <a:stretch>
          <a:fillRect/>
        </a:stretch>
      </xdr:blipFill>
      <xdr:spPr>
        <a:xfrm>
          <a:off x="5200650" y="23850600"/>
          <a:ext cx="10795" cy="168910"/>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168910</xdr:rowOff>
    </xdr:to>
    <xdr:pic>
      <xdr:nvPicPr>
        <xdr:cNvPr id="625" name="Picture 72" descr="clip_image366289"/>
        <xdr:cNvPicPr>
          <a:picLocks noChangeAspect="1"/>
        </xdr:cNvPicPr>
      </xdr:nvPicPr>
      <xdr:blipFill>
        <a:blip r:embed="rId2"/>
        <a:stretch>
          <a:fillRect/>
        </a:stretch>
      </xdr:blipFill>
      <xdr:spPr>
        <a:xfrm>
          <a:off x="4762500" y="23850600"/>
          <a:ext cx="29210" cy="168910"/>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183515</xdr:rowOff>
    </xdr:to>
    <xdr:pic>
      <xdr:nvPicPr>
        <xdr:cNvPr id="626" name="Picture 45" descr="clip_image366262"/>
        <xdr:cNvPicPr>
          <a:picLocks noChangeAspect="1"/>
        </xdr:cNvPicPr>
      </xdr:nvPicPr>
      <xdr:blipFill>
        <a:blip r:embed="rId2"/>
        <a:stretch>
          <a:fillRect/>
        </a:stretch>
      </xdr:blipFill>
      <xdr:spPr>
        <a:xfrm>
          <a:off x="4581525" y="23850600"/>
          <a:ext cx="37465" cy="18351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183515</xdr:rowOff>
    </xdr:to>
    <xdr:pic>
      <xdr:nvPicPr>
        <xdr:cNvPr id="627" name="Picture 46" descr="clip_image366263"/>
        <xdr:cNvPicPr>
          <a:picLocks noChangeAspect="1"/>
        </xdr:cNvPicPr>
      </xdr:nvPicPr>
      <xdr:blipFill>
        <a:blip r:embed="rId2"/>
        <a:stretch>
          <a:fillRect/>
        </a:stretch>
      </xdr:blipFill>
      <xdr:spPr>
        <a:xfrm>
          <a:off x="4618990" y="23850600"/>
          <a:ext cx="2794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103505</xdr:colOff>
      <xdr:row>20</xdr:row>
      <xdr:rowOff>183515</xdr:rowOff>
    </xdr:to>
    <xdr:pic>
      <xdr:nvPicPr>
        <xdr:cNvPr id="628" name="Picture 47" descr="clip_image366264"/>
        <xdr:cNvPicPr>
          <a:picLocks noChangeAspect="1"/>
        </xdr:cNvPicPr>
      </xdr:nvPicPr>
      <xdr:blipFill>
        <a:blip r:embed="rId2"/>
        <a:stretch>
          <a:fillRect/>
        </a:stretch>
      </xdr:blipFill>
      <xdr:spPr>
        <a:xfrm>
          <a:off x="4658360" y="23850600"/>
          <a:ext cx="26670" cy="183515"/>
        </a:xfrm>
        <a:prstGeom prst="rect">
          <a:avLst/>
        </a:prstGeom>
        <a:noFill/>
        <a:ln w="9525">
          <a:noFill/>
        </a:ln>
      </xdr:spPr>
    </xdr:pic>
    <xdr:clientData/>
  </xdr:twoCellAnchor>
  <xdr:twoCellAnchor editAs="oneCell">
    <xdr:from>
      <xdr:col>7</xdr:col>
      <xdr:colOff>113030</xdr:colOff>
      <xdr:row>20</xdr:row>
      <xdr:rowOff>0</xdr:rowOff>
    </xdr:from>
    <xdr:to>
      <xdr:col>7</xdr:col>
      <xdr:colOff>142240</xdr:colOff>
      <xdr:row>20</xdr:row>
      <xdr:rowOff>183515</xdr:rowOff>
    </xdr:to>
    <xdr:pic>
      <xdr:nvPicPr>
        <xdr:cNvPr id="629" name="Picture 48" descr="clip_image366265"/>
        <xdr:cNvPicPr>
          <a:picLocks noChangeAspect="1"/>
        </xdr:cNvPicPr>
      </xdr:nvPicPr>
      <xdr:blipFill>
        <a:blip r:embed="rId2"/>
        <a:stretch>
          <a:fillRect/>
        </a:stretch>
      </xdr:blipFill>
      <xdr:spPr>
        <a:xfrm>
          <a:off x="4694555" y="23850600"/>
          <a:ext cx="29210" cy="18351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183515</xdr:rowOff>
    </xdr:to>
    <xdr:pic>
      <xdr:nvPicPr>
        <xdr:cNvPr id="630" name="Picture 49" descr="clip_image366266"/>
        <xdr:cNvPicPr>
          <a:picLocks noChangeAspect="1"/>
        </xdr:cNvPicPr>
      </xdr:nvPicPr>
      <xdr:blipFill>
        <a:blip r:embed="rId2"/>
        <a:stretch>
          <a:fillRect/>
        </a:stretch>
      </xdr:blipFill>
      <xdr:spPr>
        <a:xfrm>
          <a:off x="4734560" y="23850600"/>
          <a:ext cx="29210" cy="18351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183515</xdr:rowOff>
    </xdr:to>
    <xdr:pic>
      <xdr:nvPicPr>
        <xdr:cNvPr id="631" name="Picture 50" descr="clip_image366267"/>
        <xdr:cNvPicPr>
          <a:picLocks noChangeAspect="1"/>
        </xdr:cNvPicPr>
      </xdr:nvPicPr>
      <xdr:blipFill>
        <a:blip r:embed="rId2"/>
        <a:stretch>
          <a:fillRect/>
        </a:stretch>
      </xdr:blipFill>
      <xdr:spPr>
        <a:xfrm>
          <a:off x="4771390" y="23850600"/>
          <a:ext cx="40005" cy="183515"/>
        </a:xfrm>
        <a:prstGeom prst="rect">
          <a:avLst/>
        </a:prstGeom>
        <a:noFill/>
        <a:ln w="9525">
          <a:noFill/>
        </a:ln>
      </xdr:spPr>
    </xdr:pic>
    <xdr:clientData/>
  </xdr:twoCellAnchor>
  <xdr:twoCellAnchor editAs="oneCell">
    <xdr:from>
      <xdr:col>7</xdr:col>
      <xdr:colOff>229870</xdr:colOff>
      <xdr:row>20</xdr:row>
      <xdr:rowOff>0</xdr:rowOff>
    </xdr:from>
    <xdr:to>
      <xdr:col>7</xdr:col>
      <xdr:colOff>257810</xdr:colOff>
      <xdr:row>20</xdr:row>
      <xdr:rowOff>183515</xdr:rowOff>
    </xdr:to>
    <xdr:pic>
      <xdr:nvPicPr>
        <xdr:cNvPr id="632" name="Picture 51" descr="clip_image366268"/>
        <xdr:cNvPicPr>
          <a:picLocks noChangeAspect="1"/>
        </xdr:cNvPicPr>
      </xdr:nvPicPr>
      <xdr:blipFill>
        <a:blip r:embed="rId2"/>
        <a:stretch>
          <a:fillRect/>
        </a:stretch>
      </xdr:blipFill>
      <xdr:spPr>
        <a:xfrm>
          <a:off x="4811395" y="23850600"/>
          <a:ext cx="27940" cy="18351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183515</xdr:rowOff>
    </xdr:to>
    <xdr:pic>
      <xdr:nvPicPr>
        <xdr:cNvPr id="633" name="Picture 52" descr="clip_image366269"/>
        <xdr:cNvPicPr>
          <a:picLocks noChangeAspect="1"/>
        </xdr:cNvPicPr>
      </xdr:nvPicPr>
      <xdr:blipFill>
        <a:blip r:embed="rId2"/>
        <a:stretch>
          <a:fillRect/>
        </a:stretch>
      </xdr:blipFill>
      <xdr:spPr>
        <a:xfrm>
          <a:off x="4847590"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332105</xdr:colOff>
      <xdr:row>20</xdr:row>
      <xdr:rowOff>183515</xdr:rowOff>
    </xdr:to>
    <xdr:pic>
      <xdr:nvPicPr>
        <xdr:cNvPr id="634" name="Picture 53" descr="clip_image366270"/>
        <xdr:cNvPicPr>
          <a:picLocks noChangeAspect="1"/>
        </xdr:cNvPicPr>
      </xdr:nvPicPr>
      <xdr:blipFill>
        <a:blip r:embed="rId2"/>
        <a:stretch>
          <a:fillRect/>
        </a:stretch>
      </xdr:blipFill>
      <xdr:spPr>
        <a:xfrm>
          <a:off x="4886960" y="23850600"/>
          <a:ext cx="2667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372110</xdr:colOff>
      <xdr:row>20</xdr:row>
      <xdr:rowOff>183515</xdr:rowOff>
    </xdr:to>
    <xdr:pic>
      <xdr:nvPicPr>
        <xdr:cNvPr id="635" name="Picture 54" descr="clip_image366271"/>
        <xdr:cNvPicPr>
          <a:picLocks noChangeAspect="1"/>
        </xdr:cNvPicPr>
      </xdr:nvPicPr>
      <xdr:blipFill>
        <a:blip r:embed="rId2"/>
        <a:stretch>
          <a:fillRect/>
        </a:stretch>
      </xdr:blipFill>
      <xdr:spPr>
        <a:xfrm>
          <a:off x="4924425" y="23850600"/>
          <a:ext cx="29210" cy="183515"/>
        </a:xfrm>
        <a:prstGeom prst="rect">
          <a:avLst/>
        </a:prstGeom>
        <a:noFill/>
        <a:ln w="9525">
          <a:noFill/>
        </a:ln>
      </xdr:spPr>
    </xdr:pic>
    <xdr:clientData/>
  </xdr:twoCellAnchor>
  <xdr:twoCellAnchor editAs="oneCell">
    <xdr:from>
      <xdr:col>7</xdr:col>
      <xdr:colOff>381635</xdr:colOff>
      <xdr:row>20</xdr:row>
      <xdr:rowOff>0</xdr:rowOff>
    </xdr:from>
    <xdr:to>
      <xdr:col>7</xdr:col>
      <xdr:colOff>418465</xdr:colOff>
      <xdr:row>20</xdr:row>
      <xdr:rowOff>183515</xdr:rowOff>
    </xdr:to>
    <xdr:pic>
      <xdr:nvPicPr>
        <xdr:cNvPr id="636" name="Picture 55" descr="clip_image366272"/>
        <xdr:cNvPicPr>
          <a:picLocks noChangeAspect="1"/>
        </xdr:cNvPicPr>
      </xdr:nvPicPr>
      <xdr:blipFill>
        <a:blip r:embed="rId2"/>
        <a:stretch>
          <a:fillRect/>
        </a:stretch>
      </xdr:blipFill>
      <xdr:spPr>
        <a:xfrm>
          <a:off x="4963160" y="23850600"/>
          <a:ext cx="36830" cy="183515"/>
        </a:xfrm>
        <a:prstGeom prst="rect">
          <a:avLst/>
        </a:prstGeom>
        <a:noFill/>
        <a:ln w="9525">
          <a:noFill/>
        </a:ln>
      </xdr:spPr>
    </xdr:pic>
    <xdr:clientData/>
  </xdr:twoCellAnchor>
  <xdr:twoCellAnchor editAs="oneCell">
    <xdr:from>
      <xdr:col>7</xdr:col>
      <xdr:colOff>418465</xdr:colOff>
      <xdr:row>20</xdr:row>
      <xdr:rowOff>0</xdr:rowOff>
    </xdr:from>
    <xdr:to>
      <xdr:col>7</xdr:col>
      <xdr:colOff>447675</xdr:colOff>
      <xdr:row>20</xdr:row>
      <xdr:rowOff>183515</xdr:rowOff>
    </xdr:to>
    <xdr:pic>
      <xdr:nvPicPr>
        <xdr:cNvPr id="637" name="Picture 56" descr="clip_image366273"/>
        <xdr:cNvPicPr>
          <a:picLocks noChangeAspect="1"/>
        </xdr:cNvPicPr>
      </xdr:nvPicPr>
      <xdr:blipFill>
        <a:blip r:embed="rId2"/>
        <a:stretch>
          <a:fillRect/>
        </a:stretch>
      </xdr:blipFill>
      <xdr:spPr>
        <a:xfrm>
          <a:off x="4999990" y="23850600"/>
          <a:ext cx="29210" cy="183515"/>
        </a:xfrm>
        <a:prstGeom prst="rect">
          <a:avLst/>
        </a:prstGeom>
        <a:noFill/>
        <a:ln w="9525">
          <a:noFill/>
        </a:ln>
      </xdr:spPr>
    </xdr:pic>
    <xdr:clientData/>
  </xdr:twoCellAnchor>
  <xdr:twoCellAnchor editAs="oneCell">
    <xdr:from>
      <xdr:col>7</xdr:col>
      <xdr:colOff>457200</xdr:colOff>
      <xdr:row>20</xdr:row>
      <xdr:rowOff>0</xdr:rowOff>
    </xdr:from>
    <xdr:to>
      <xdr:col>7</xdr:col>
      <xdr:colOff>486410</xdr:colOff>
      <xdr:row>20</xdr:row>
      <xdr:rowOff>183515</xdr:rowOff>
    </xdr:to>
    <xdr:pic>
      <xdr:nvPicPr>
        <xdr:cNvPr id="638" name="Picture 57" descr="clip_image366274"/>
        <xdr:cNvPicPr>
          <a:picLocks noChangeAspect="1"/>
        </xdr:cNvPicPr>
      </xdr:nvPicPr>
      <xdr:blipFill>
        <a:blip r:embed="rId2"/>
        <a:stretch>
          <a:fillRect/>
        </a:stretch>
      </xdr:blipFill>
      <xdr:spPr>
        <a:xfrm>
          <a:off x="5038725" y="23850600"/>
          <a:ext cx="29210" cy="18351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183515</xdr:rowOff>
    </xdr:to>
    <xdr:pic>
      <xdr:nvPicPr>
        <xdr:cNvPr id="639" name="Picture 58" descr="clip_image366275"/>
        <xdr:cNvPicPr>
          <a:picLocks noChangeAspect="1"/>
        </xdr:cNvPicPr>
      </xdr:nvPicPr>
      <xdr:blipFill>
        <a:blip r:embed="rId2"/>
        <a:stretch>
          <a:fillRect/>
        </a:stretch>
      </xdr:blipFill>
      <xdr:spPr>
        <a:xfrm>
          <a:off x="5076190" y="23850600"/>
          <a:ext cx="2921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560705</xdr:colOff>
      <xdr:row>20</xdr:row>
      <xdr:rowOff>183515</xdr:rowOff>
    </xdr:to>
    <xdr:pic>
      <xdr:nvPicPr>
        <xdr:cNvPr id="640" name="Picture 59" descr="clip_image366276"/>
        <xdr:cNvPicPr>
          <a:picLocks noChangeAspect="1"/>
        </xdr:cNvPicPr>
      </xdr:nvPicPr>
      <xdr:blipFill>
        <a:blip r:embed="rId2"/>
        <a:stretch>
          <a:fillRect/>
        </a:stretch>
      </xdr:blipFill>
      <xdr:spPr>
        <a:xfrm>
          <a:off x="5114290" y="23850600"/>
          <a:ext cx="27940" cy="183515"/>
        </a:xfrm>
        <a:prstGeom prst="rect">
          <a:avLst/>
        </a:prstGeom>
        <a:noFill/>
        <a:ln w="9525">
          <a:noFill/>
        </a:ln>
      </xdr:spPr>
    </xdr:pic>
    <xdr:clientData/>
  </xdr:twoCellAnchor>
  <xdr:twoCellAnchor editAs="oneCell">
    <xdr:from>
      <xdr:col>7</xdr:col>
      <xdr:colOff>571500</xdr:colOff>
      <xdr:row>20</xdr:row>
      <xdr:rowOff>0</xdr:rowOff>
    </xdr:from>
    <xdr:to>
      <xdr:col>7</xdr:col>
      <xdr:colOff>608330</xdr:colOff>
      <xdr:row>20</xdr:row>
      <xdr:rowOff>183515</xdr:rowOff>
    </xdr:to>
    <xdr:pic>
      <xdr:nvPicPr>
        <xdr:cNvPr id="641" name="Picture 60" descr="clip_image366277"/>
        <xdr:cNvPicPr>
          <a:picLocks noChangeAspect="1"/>
        </xdr:cNvPicPr>
      </xdr:nvPicPr>
      <xdr:blipFill>
        <a:blip r:embed="rId2"/>
        <a:stretch>
          <a:fillRect/>
        </a:stretch>
      </xdr:blipFill>
      <xdr:spPr>
        <a:xfrm>
          <a:off x="5153025" y="23850600"/>
          <a:ext cx="36830" cy="18351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183515</xdr:rowOff>
    </xdr:to>
    <xdr:pic>
      <xdr:nvPicPr>
        <xdr:cNvPr id="642" name="Picture 61" descr="clip_image366278"/>
        <xdr:cNvPicPr>
          <a:picLocks noChangeAspect="1"/>
        </xdr:cNvPicPr>
      </xdr:nvPicPr>
      <xdr:blipFill>
        <a:blip r:embed="rId2"/>
        <a:stretch>
          <a:fillRect/>
        </a:stretch>
      </xdr:blipFill>
      <xdr:spPr>
        <a:xfrm>
          <a:off x="519176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647065</xdr:colOff>
      <xdr:row>20</xdr:row>
      <xdr:rowOff>183515</xdr:rowOff>
    </xdr:to>
    <xdr:pic>
      <xdr:nvPicPr>
        <xdr:cNvPr id="643" name="Picture 62" descr="clip_image366279"/>
        <xdr:cNvPicPr>
          <a:picLocks noChangeAspect="1"/>
        </xdr:cNvPicPr>
      </xdr:nvPicPr>
      <xdr:blipFill>
        <a:blip r:embed="rId2"/>
        <a:stretch>
          <a:fillRect/>
        </a:stretch>
      </xdr:blipFill>
      <xdr:spPr>
        <a:xfrm>
          <a:off x="5200650" y="23850600"/>
          <a:ext cx="27940" cy="183515"/>
        </a:xfrm>
        <a:prstGeom prst="rect">
          <a:avLst/>
        </a:prstGeom>
        <a:noFill/>
        <a:ln w="9525">
          <a:noFill/>
        </a:ln>
      </xdr:spPr>
    </xdr:pic>
    <xdr:clientData/>
  </xdr:twoCellAnchor>
  <xdr:twoCellAnchor editAs="oneCell">
    <xdr:from>
      <xdr:col>7</xdr:col>
      <xdr:colOff>619125</xdr:colOff>
      <xdr:row>20</xdr:row>
      <xdr:rowOff>0</xdr:rowOff>
    </xdr:from>
    <xdr:to>
      <xdr:col>7</xdr:col>
      <xdr:colOff>629920</xdr:colOff>
      <xdr:row>20</xdr:row>
      <xdr:rowOff>183515</xdr:rowOff>
    </xdr:to>
    <xdr:pic>
      <xdr:nvPicPr>
        <xdr:cNvPr id="644" name="Picture 63" descr="clip_image366280"/>
        <xdr:cNvPicPr>
          <a:picLocks noChangeAspect="1"/>
        </xdr:cNvPicPr>
      </xdr:nvPicPr>
      <xdr:blipFill>
        <a:blip r:embed="rId2"/>
        <a:stretch>
          <a:fillRect/>
        </a:stretch>
      </xdr:blipFill>
      <xdr:spPr>
        <a:xfrm>
          <a:off x="5200650" y="23850600"/>
          <a:ext cx="10795" cy="183515"/>
        </a:xfrm>
        <a:prstGeom prst="rect">
          <a:avLst/>
        </a:prstGeom>
        <a:noFill/>
        <a:ln w="9525">
          <a:noFill/>
        </a:ln>
      </xdr:spPr>
    </xdr:pic>
    <xdr:clientData/>
  </xdr:twoCellAnchor>
  <xdr:twoCellAnchor editAs="oneCell">
    <xdr:from>
      <xdr:col>7</xdr:col>
      <xdr:colOff>182245</xdr:colOff>
      <xdr:row>20</xdr:row>
      <xdr:rowOff>0</xdr:rowOff>
    </xdr:from>
    <xdr:to>
      <xdr:col>7</xdr:col>
      <xdr:colOff>210185</xdr:colOff>
      <xdr:row>20</xdr:row>
      <xdr:rowOff>183515</xdr:rowOff>
    </xdr:to>
    <xdr:pic>
      <xdr:nvPicPr>
        <xdr:cNvPr id="645" name="Picture 72" descr="clip_image366289"/>
        <xdr:cNvPicPr>
          <a:picLocks noChangeAspect="1"/>
        </xdr:cNvPicPr>
      </xdr:nvPicPr>
      <xdr:blipFill>
        <a:blip r:embed="rId2"/>
        <a:stretch>
          <a:fillRect/>
        </a:stretch>
      </xdr:blipFill>
      <xdr:spPr>
        <a:xfrm>
          <a:off x="4763770" y="23850600"/>
          <a:ext cx="27940" cy="18351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183515</xdr:rowOff>
    </xdr:to>
    <xdr:pic>
      <xdr:nvPicPr>
        <xdr:cNvPr id="646" name="Picture 46" descr="clip_image366263"/>
        <xdr:cNvPicPr>
          <a:picLocks noChangeAspect="1"/>
        </xdr:cNvPicPr>
      </xdr:nvPicPr>
      <xdr:blipFill>
        <a:blip r:embed="rId2"/>
        <a:stretch>
          <a:fillRect/>
        </a:stretch>
      </xdr:blipFill>
      <xdr:spPr>
        <a:xfrm>
          <a:off x="4618990" y="23850600"/>
          <a:ext cx="29210" cy="183515"/>
        </a:xfrm>
        <a:prstGeom prst="rect">
          <a:avLst/>
        </a:prstGeom>
        <a:noFill/>
        <a:ln w="9525">
          <a:noFill/>
        </a:ln>
      </xdr:spPr>
    </xdr:pic>
    <xdr:clientData/>
  </xdr:twoCellAnchor>
  <xdr:twoCellAnchor editAs="oneCell">
    <xdr:from>
      <xdr:col>7</xdr:col>
      <xdr:colOff>76835</xdr:colOff>
      <xdr:row>20</xdr:row>
      <xdr:rowOff>0</xdr:rowOff>
    </xdr:from>
    <xdr:to>
      <xdr:col>7</xdr:col>
      <xdr:colOff>104775</xdr:colOff>
      <xdr:row>20</xdr:row>
      <xdr:rowOff>183515</xdr:rowOff>
    </xdr:to>
    <xdr:pic>
      <xdr:nvPicPr>
        <xdr:cNvPr id="647" name="Picture 47" descr="clip_image366264"/>
        <xdr:cNvPicPr>
          <a:picLocks noChangeAspect="1"/>
        </xdr:cNvPicPr>
      </xdr:nvPicPr>
      <xdr:blipFill>
        <a:blip r:embed="rId2"/>
        <a:stretch>
          <a:fillRect/>
        </a:stretch>
      </xdr:blipFill>
      <xdr:spPr>
        <a:xfrm>
          <a:off x="4658360" y="23850600"/>
          <a:ext cx="27940" cy="183515"/>
        </a:xfrm>
        <a:prstGeom prst="rect">
          <a:avLst/>
        </a:prstGeom>
        <a:noFill/>
        <a:ln w="9525">
          <a:noFill/>
        </a:ln>
      </xdr:spPr>
    </xdr:pic>
    <xdr:clientData/>
  </xdr:twoCellAnchor>
  <xdr:twoCellAnchor editAs="oneCell">
    <xdr:from>
      <xdr:col>7</xdr:col>
      <xdr:colOff>114300</xdr:colOff>
      <xdr:row>20</xdr:row>
      <xdr:rowOff>0</xdr:rowOff>
    </xdr:from>
    <xdr:to>
      <xdr:col>7</xdr:col>
      <xdr:colOff>143510</xdr:colOff>
      <xdr:row>20</xdr:row>
      <xdr:rowOff>183515</xdr:rowOff>
    </xdr:to>
    <xdr:pic>
      <xdr:nvPicPr>
        <xdr:cNvPr id="648" name="Picture 48" descr="clip_image366265"/>
        <xdr:cNvPicPr>
          <a:picLocks noChangeAspect="1"/>
        </xdr:cNvPicPr>
      </xdr:nvPicPr>
      <xdr:blipFill>
        <a:blip r:embed="rId2"/>
        <a:stretch>
          <a:fillRect/>
        </a:stretch>
      </xdr:blipFill>
      <xdr:spPr>
        <a:xfrm>
          <a:off x="4695825" y="23850600"/>
          <a:ext cx="29210" cy="18351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183515</xdr:rowOff>
    </xdr:to>
    <xdr:pic>
      <xdr:nvPicPr>
        <xdr:cNvPr id="649" name="Picture 49" descr="clip_image366266"/>
        <xdr:cNvPicPr>
          <a:picLocks noChangeAspect="1"/>
        </xdr:cNvPicPr>
      </xdr:nvPicPr>
      <xdr:blipFill>
        <a:blip r:embed="rId2"/>
        <a:stretch>
          <a:fillRect/>
        </a:stretch>
      </xdr:blipFill>
      <xdr:spPr>
        <a:xfrm>
          <a:off x="4733290" y="23850600"/>
          <a:ext cx="29210" cy="18351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183515</xdr:rowOff>
    </xdr:to>
    <xdr:pic>
      <xdr:nvPicPr>
        <xdr:cNvPr id="650" name="Picture 50" descr="clip_image366267"/>
        <xdr:cNvPicPr>
          <a:picLocks noChangeAspect="1"/>
        </xdr:cNvPicPr>
      </xdr:nvPicPr>
      <xdr:blipFill>
        <a:blip r:embed="rId2"/>
        <a:stretch>
          <a:fillRect/>
        </a:stretch>
      </xdr:blipFill>
      <xdr:spPr>
        <a:xfrm>
          <a:off x="4772660" y="23850600"/>
          <a:ext cx="37465" cy="183515"/>
        </a:xfrm>
        <a:prstGeom prst="rect">
          <a:avLst/>
        </a:prstGeom>
        <a:noFill/>
        <a:ln w="9525">
          <a:noFill/>
        </a:ln>
      </xdr:spPr>
    </xdr:pic>
    <xdr:clientData/>
  </xdr:twoCellAnchor>
  <xdr:twoCellAnchor editAs="oneCell">
    <xdr:from>
      <xdr:col>7</xdr:col>
      <xdr:colOff>228600</xdr:colOff>
      <xdr:row>20</xdr:row>
      <xdr:rowOff>0</xdr:rowOff>
    </xdr:from>
    <xdr:to>
      <xdr:col>7</xdr:col>
      <xdr:colOff>257810</xdr:colOff>
      <xdr:row>20</xdr:row>
      <xdr:rowOff>183515</xdr:rowOff>
    </xdr:to>
    <xdr:pic>
      <xdr:nvPicPr>
        <xdr:cNvPr id="651" name="Picture 51" descr="clip_image366268"/>
        <xdr:cNvPicPr>
          <a:picLocks noChangeAspect="1"/>
        </xdr:cNvPicPr>
      </xdr:nvPicPr>
      <xdr:blipFill>
        <a:blip r:embed="rId2"/>
        <a:stretch>
          <a:fillRect/>
        </a:stretch>
      </xdr:blipFill>
      <xdr:spPr>
        <a:xfrm>
          <a:off x="4810125" y="23850600"/>
          <a:ext cx="29210" cy="183515"/>
        </a:xfrm>
        <a:prstGeom prst="rect">
          <a:avLst/>
        </a:prstGeom>
        <a:noFill/>
        <a:ln w="9525">
          <a:noFill/>
        </a:ln>
      </xdr:spPr>
    </xdr:pic>
    <xdr:clientData/>
  </xdr:twoCellAnchor>
  <xdr:twoCellAnchor editAs="oneCell">
    <xdr:from>
      <xdr:col>7</xdr:col>
      <xdr:colOff>305435</xdr:colOff>
      <xdr:row>20</xdr:row>
      <xdr:rowOff>0</xdr:rowOff>
    </xdr:from>
    <xdr:to>
      <xdr:col>7</xdr:col>
      <xdr:colOff>333375</xdr:colOff>
      <xdr:row>20</xdr:row>
      <xdr:rowOff>183515</xdr:rowOff>
    </xdr:to>
    <xdr:pic>
      <xdr:nvPicPr>
        <xdr:cNvPr id="652" name="Picture 53" descr="clip_image366270"/>
        <xdr:cNvPicPr>
          <a:picLocks noChangeAspect="1"/>
        </xdr:cNvPicPr>
      </xdr:nvPicPr>
      <xdr:blipFill>
        <a:blip r:embed="rId2"/>
        <a:stretch>
          <a:fillRect/>
        </a:stretch>
      </xdr:blipFill>
      <xdr:spPr>
        <a:xfrm>
          <a:off x="4886960" y="23850600"/>
          <a:ext cx="27940" cy="18351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183515</xdr:rowOff>
    </xdr:to>
    <xdr:pic>
      <xdr:nvPicPr>
        <xdr:cNvPr id="653" name="Picture 55" descr="clip_image366272"/>
        <xdr:cNvPicPr>
          <a:picLocks noChangeAspect="1"/>
        </xdr:cNvPicPr>
      </xdr:nvPicPr>
      <xdr:blipFill>
        <a:blip r:embed="rId2"/>
        <a:stretch>
          <a:fillRect/>
        </a:stretch>
      </xdr:blipFill>
      <xdr:spPr>
        <a:xfrm>
          <a:off x="4961890" y="23850600"/>
          <a:ext cx="38100" cy="183515"/>
        </a:xfrm>
        <a:prstGeom prst="rect">
          <a:avLst/>
        </a:prstGeom>
        <a:noFill/>
        <a:ln w="9525">
          <a:noFill/>
        </a:ln>
      </xdr:spPr>
    </xdr:pic>
    <xdr:clientData/>
  </xdr:twoCellAnchor>
  <xdr:twoCellAnchor editAs="oneCell">
    <xdr:from>
      <xdr:col>7</xdr:col>
      <xdr:colOff>532765</xdr:colOff>
      <xdr:row>20</xdr:row>
      <xdr:rowOff>0</xdr:rowOff>
    </xdr:from>
    <xdr:to>
      <xdr:col>7</xdr:col>
      <xdr:colOff>561975</xdr:colOff>
      <xdr:row>20</xdr:row>
      <xdr:rowOff>183515</xdr:rowOff>
    </xdr:to>
    <xdr:pic>
      <xdr:nvPicPr>
        <xdr:cNvPr id="654" name="Picture 59" descr="clip_image366276"/>
        <xdr:cNvPicPr>
          <a:picLocks noChangeAspect="1"/>
        </xdr:cNvPicPr>
      </xdr:nvPicPr>
      <xdr:blipFill>
        <a:blip r:embed="rId2"/>
        <a:stretch>
          <a:fillRect/>
        </a:stretch>
      </xdr:blipFill>
      <xdr:spPr>
        <a:xfrm>
          <a:off x="5114290" y="23850600"/>
          <a:ext cx="29210" cy="183515"/>
        </a:xfrm>
        <a:prstGeom prst="rect">
          <a:avLst/>
        </a:prstGeom>
        <a:noFill/>
        <a:ln w="9525">
          <a:noFill/>
        </a:ln>
      </xdr:spPr>
    </xdr:pic>
    <xdr:clientData/>
  </xdr:twoCellAnchor>
  <xdr:twoCellAnchor editAs="oneCell">
    <xdr:from>
      <xdr:col>7</xdr:col>
      <xdr:colOff>608330</xdr:colOff>
      <xdr:row>20</xdr:row>
      <xdr:rowOff>0</xdr:rowOff>
    </xdr:from>
    <xdr:to>
      <xdr:col>7</xdr:col>
      <xdr:colOff>638175</xdr:colOff>
      <xdr:row>20</xdr:row>
      <xdr:rowOff>183515</xdr:rowOff>
    </xdr:to>
    <xdr:pic>
      <xdr:nvPicPr>
        <xdr:cNvPr id="655" name="Picture 61" descr="clip_image366278"/>
        <xdr:cNvPicPr>
          <a:picLocks noChangeAspect="1"/>
        </xdr:cNvPicPr>
      </xdr:nvPicPr>
      <xdr:blipFill>
        <a:blip r:embed="rId2"/>
        <a:stretch>
          <a:fillRect/>
        </a:stretch>
      </xdr:blipFill>
      <xdr:spPr>
        <a:xfrm>
          <a:off x="5189855" y="23850600"/>
          <a:ext cx="29845" cy="183515"/>
        </a:xfrm>
        <a:prstGeom prst="rect">
          <a:avLst/>
        </a:prstGeom>
        <a:noFill/>
        <a:ln w="9525">
          <a:noFill/>
        </a:ln>
      </xdr:spPr>
    </xdr:pic>
    <xdr:clientData/>
  </xdr:twoCellAnchor>
  <xdr:twoCellAnchor editAs="oneCell">
    <xdr:from>
      <xdr:col>7</xdr:col>
      <xdr:colOff>180975</xdr:colOff>
      <xdr:row>20</xdr:row>
      <xdr:rowOff>0</xdr:rowOff>
    </xdr:from>
    <xdr:to>
      <xdr:col>7</xdr:col>
      <xdr:colOff>210185</xdr:colOff>
      <xdr:row>20</xdr:row>
      <xdr:rowOff>183515</xdr:rowOff>
    </xdr:to>
    <xdr:pic>
      <xdr:nvPicPr>
        <xdr:cNvPr id="656" name="Picture 72" descr="clip_image366289"/>
        <xdr:cNvPicPr>
          <a:picLocks noChangeAspect="1"/>
        </xdr:cNvPicPr>
      </xdr:nvPicPr>
      <xdr:blipFill>
        <a:blip r:embed="rId2"/>
        <a:stretch>
          <a:fillRect/>
        </a:stretch>
      </xdr:blipFill>
      <xdr:spPr>
        <a:xfrm>
          <a:off x="4762500" y="23850600"/>
          <a:ext cx="29210" cy="183515"/>
        </a:xfrm>
        <a:prstGeom prst="rect">
          <a:avLst/>
        </a:prstGeom>
        <a:noFill/>
        <a:ln w="9525">
          <a:noFill/>
        </a:ln>
      </xdr:spPr>
    </xdr:pic>
    <xdr:clientData/>
  </xdr:twoCellAnchor>
  <xdr:twoCellAnchor editAs="oneCell">
    <xdr:from>
      <xdr:col>7</xdr:col>
      <xdr:colOff>342900</xdr:colOff>
      <xdr:row>20</xdr:row>
      <xdr:rowOff>0</xdr:rowOff>
    </xdr:from>
    <xdr:to>
      <xdr:col>7</xdr:col>
      <xdr:colOff>370840</xdr:colOff>
      <xdr:row>20</xdr:row>
      <xdr:rowOff>168910</xdr:rowOff>
    </xdr:to>
    <xdr:pic>
      <xdr:nvPicPr>
        <xdr:cNvPr id="657" name="Picture 76" descr="clip_image366293"/>
        <xdr:cNvPicPr>
          <a:picLocks noChangeAspect="1"/>
        </xdr:cNvPicPr>
      </xdr:nvPicPr>
      <xdr:blipFill>
        <a:blip r:embed="rId2"/>
        <a:stretch>
          <a:fillRect/>
        </a:stretch>
      </xdr:blipFill>
      <xdr:spPr>
        <a:xfrm>
          <a:off x="4924425" y="23850600"/>
          <a:ext cx="27940"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58"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59"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0"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1"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2"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3"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4"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5"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6"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667"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668"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69"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670"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671"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72"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73"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674"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75"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676" name="image3.png"/>
        <xdr:cNvPicPr>
          <a:picLocks noChangeAspect="1"/>
        </xdr:cNvPicPr>
      </xdr:nvPicPr>
      <xdr:blipFill>
        <a:blip r:embed="rId1"/>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19</xdr:row>
      <xdr:rowOff>0</xdr:rowOff>
    </xdr:from>
    <xdr:to>
      <xdr:col>9</xdr:col>
      <xdr:colOff>0</xdr:colOff>
      <xdr:row>19</xdr:row>
      <xdr:rowOff>183515</xdr:rowOff>
    </xdr:to>
    <xdr:pic>
      <xdr:nvPicPr>
        <xdr:cNvPr id="677" name="image3.png"/>
        <xdr:cNvPicPr>
          <a:picLocks noChangeAspect="1"/>
        </xdr:cNvPicPr>
      </xdr:nvPicPr>
      <xdr:blipFill>
        <a:blip r:embed="rId3"/>
        <a:stretch>
          <a:fillRect/>
        </a:stretch>
      </xdr:blipFill>
      <xdr:spPr>
        <a:xfrm>
          <a:off x="5806440" y="2258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678"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79"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680"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681"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82" name="image3.png"/>
        <xdr:cNvPicPr>
          <a:picLocks noChangeAspect="1"/>
        </xdr:cNvPicPr>
      </xdr:nvPicPr>
      <xdr:blipFill>
        <a:blip r:embed="rId3"/>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683"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84"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685"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686"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87" name="image3.png"/>
        <xdr:cNvPicPr>
          <a:picLocks noChangeAspect="1"/>
        </xdr:cNvPicPr>
      </xdr:nvPicPr>
      <xdr:blipFill>
        <a:blip r:embed="rId1"/>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168910</xdr:rowOff>
    </xdr:to>
    <xdr:pic>
      <xdr:nvPicPr>
        <xdr:cNvPr id="688" name="image3.png"/>
        <xdr:cNvPicPr>
          <a:picLocks noChangeAspect="1"/>
        </xdr:cNvPicPr>
      </xdr:nvPicPr>
      <xdr:blipFill>
        <a:blip r:embed="rId1"/>
        <a:stretch>
          <a:fillRect/>
        </a:stretch>
      </xdr:blipFill>
      <xdr:spPr>
        <a:xfrm>
          <a:off x="5806440" y="23850600"/>
          <a:ext cx="554355" cy="168910"/>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178435</xdr:rowOff>
    </xdr:to>
    <xdr:pic>
      <xdr:nvPicPr>
        <xdr:cNvPr id="689" name="image3.png"/>
        <xdr:cNvPicPr>
          <a:picLocks noChangeAspect="1"/>
        </xdr:cNvPicPr>
      </xdr:nvPicPr>
      <xdr:blipFill>
        <a:blip r:embed="rId1"/>
        <a:stretch>
          <a:fillRect/>
        </a:stretch>
      </xdr:blipFill>
      <xdr:spPr>
        <a:xfrm>
          <a:off x="5806440" y="23850600"/>
          <a:ext cx="554355" cy="178435"/>
        </a:xfrm>
        <a:prstGeom prst="rect">
          <a:avLst/>
        </a:prstGeom>
        <a:noFill/>
        <a:ln w="9525">
          <a:noFill/>
        </a:ln>
      </xdr:spPr>
    </xdr:pic>
    <xdr:clientData/>
  </xdr:twoCellAnchor>
  <xdr:twoCellAnchor editAs="oneCell">
    <xdr:from>
      <xdr:col>8</xdr:col>
      <xdr:colOff>0</xdr:colOff>
      <xdr:row>20</xdr:row>
      <xdr:rowOff>0</xdr:rowOff>
    </xdr:from>
    <xdr:to>
      <xdr:col>9</xdr:col>
      <xdr:colOff>0</xdr:colOff>
      <xdr:row>20</xdr:row>
      <xdr:rowOff>183515</xdr:rowOff>
    </xdr:to>
    <xdr:pic>
      <xdr:nvPicPr>
        <xdr:cNvPr id="690" name="image3.png"/>
        <xdr:cNvPicPr>
          <a:picLocks noChangeAspect="1"/>
        </xdr:cNvPicPr>
      </xdr:nvPicPr>
      <xdr:blipFill>
        <a:blip r:embed="rId3"/>
        <a:stretch>
          <a:fillRect/>
        </a:stretch>
      </xdr:blipFill>
      <xdr:spPr>
        <a:xfrm>
          <a:off x="5806440" y="2385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691"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692"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693"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21</xdr:row>
      <xdr:rowOff>0</xdr:rowOff>
    </xdr:from>
    <xdr:to>
      <xdr:col>9</xdr:col>
      <xdr:colOff>0</xdr:colOff>
      <xdr:row>21</xdr:row>
      <xdr:rowOff>183515</xdr:rowOff>
    </xdr:to>
    <xdr:pic>
      <xdr:nvPicPr>
        <xdr:cNvPr id="694" name="image3.png"/>
        <xdr:cNvPicPr>
          <a:picLocks noChangeAspect="1"/>
        </xdr:cNvPicPr>
      </xdr:nvPicPr>
      <xdr:blipFill>
        <a:blip r:embed="rId1"/>
        <a:stretch>
          <a:fillRect/>
        </a:stretch>
      </xdr:blipFill>
      <xdr:spPr>
        <a:xfrm>
          <a:off x="5806440" y="25120600"/>
          <a:ext cx="554355" cy="183515"/>
        </a:xfrm>
        <a:prstGeom prst="rect">
          <a:avLst/>
        </a:prstGeom>
        <a:noFill/>
        <a:ln w="9525">
          <a:noFill/>
        </a:ln>
      </xdr:spPr>
    </xdr:pic>
    <xdr:clientData/>
  </xdr:twoCellAnchor>
  <xdr:twoCellAnchor editAs="oneCell">
    <xdr:from>
      <xdr:col>8</xdr:col>
      <xdr:colOff>0</xdr:colOff>
      <xdr:row>23</xdr:row>
      <xdr:rowOff>0</xdr:rowOff>
    </xdr:from>
    <xdr:to>
      <xdr:col>9</xdr:col>
      <xdr:colOff>0</xdr:colOff>
      <xdr:row>23</xdr:row>
      <xdr:rowOff>183515</xdr:rowOff>
    </xdr:to>
    <xdr:pic>
      <xdr:nvPicPr>
        <xdr:cNvPr id="695" name="image3.png"/>
        <xdr:cNvPicPr>
          <a:picLocks noChangeAspect="1"/>
        </xdr:cNvPicPr>
      </xdr:nvPicPr>
      <xdr:blipFill>
        <a:blip r:embed="rId1"/>
        <a:stretch>
          <a:fillRect/>
        </a:stretch>
      </xdr:blipFill>
      <xdr:spPr>
        <a:xfrm>
          <a:off x="5806440" y="27660600"/>
          <a:ext cx="55435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696"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697"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698"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699"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700"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183515</xdr:rowOff>
    </xdr:to>
    <xdr:pic>
      <xdr:nvPicPr>
        <xdr:cNvPr id="701" name="image3.png"/>
        <xdr:cNvPicPr>
          <a:picLocks noChangeAspect="1"/>
        </xdr:cNvPicPr>
      </xdr:nvPicPr>
      <xdr:blipFill>
        <a:blip r:embed="rId1"/>
        <a:stretch>
          <a:fillRect/>
        </a:stretch>
      </xdr:blipFill>
      <xdr:spPr>
        <a:xfrm>
          <a:off x="6360795" y="2258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702"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183515</xdr:rowOff>
    </xdr:to>
    <xdr:pic>
      <xdr:nvPicPr>
        <xdr:cNvPr id="703" name="image3.png"/>
        <xdr:cNvPicPr>
          <a:picLocks noChangeAspect="1"/>
        </xdr:cNvPicPr>
      </xdr:nvPicPr>
      <xdr:blipFill>
        <a:blip r:embed="rId1"/>
        <a:stretch>
          <a:fillRect/>
        </a:stretch>
      </xdr:blipFill>
      <xdr:spPr>
        <a:xfrm>
          <a:off x="6360795" y="22580600"/>
          <a:ext cx="573405" cy="183515"/>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183515</xdr:rowOff>
    </xdr:to>
    <xdr:pic>
      <xdr:nvPicPr>
        <xdr:cNvPr id="704" name="image3.png"/>
        <xdr:cNvPicPr>
          <a:picLocks noChangeAspect="1"/>
        </xdr:cNvPicPr>
      </xdr:nvPicPr>
      <xdr:blipFill>
        <a:blip r:embed="rId1"/>
        <a:stretch>
          <a:fillRect/>
        </a:stretch>
      </xdr:blipFill>
      <xdr:spPr>
        <a:xfrm>
          <a:off x="6360795" y="23850600"/>
          <a:ext cx="573405" cy="183515"/>
        </a:xfrm>
        <a:prstGeom prst="rect">
          <a:avLst/>
        </a:prstGeom>
        <a:noFill/>
        <a:ln w="9525">
          <a:noFill/>
        </a:ln>
      </xdr:spPr>
    </xdr:pic>
    <xdr:clientData/>
  </xdr:twoCellAnchor>
  <xdr:twoCellAnchor editAs="oneCell">
    <xdr:from>
      <xdr:col>8</xdr:col>
      <xdr:colOff>419100</xdr:colOff>
      <xdr:row>20</xdr:row>
      <xdr:rowOff>0</xdr:rowOff>
    </xdr:from>
    <xdr:to>
      <xdr:col>9</xdr:col>
      <xdr:colOff>376555</xdr:colOff>
      <xdr:row>20</xdr:row>
      <xdr:rowOff>183515</xdr:rowOff>
    </xdr:to>
    <xdr:pic>
      <xdr:nvPicPr>
        <xdr:cNvPr id="705" name="image3.png"/>
        <xdr:cNvPicPr>
          <a:picLocks noChangeAspect="1"/>
        </xdr:cNvPicPr>
      </xdr:nvPicPr>
      <xdr:blipFill>
        <a:blip r:embed="rId1"/>
        <a:stretch>
          <a:fillRect/>
        </a:stretch>
      </xdr:blipFill>
      <xdr:spPr>
        <a:xfrm>
          <a:off x="6225540" y="23850600"/>
          <a:ext cx="511810" cy="183515"/>
        </a:xfrm>
        <a:prstGeom prst="rect">
          <a:avLst/>
        </a:prstGeom>
        <a:noFill/>
        <a:ln w="9525">
          <a:noFill/>
        </a:ln>
      </xdr:spPr>
    </xdr:pic>
    <xdr:clientData/>
  </xdr:twoCellAnchor>
  <xdr:twoCellAnchor editAs="oneCell">
    <xdr:from>
      <xdr:col>28</xdr:col>
      <xdr:colOff>71120</xdr:colOff>
      <xdr:row>20</xdr:row>
      <xdr:rowOff>168910</xdr:rowOff>
    </xdr:from>
    <xdr:to>
      <xdr:col>28</xdr:col>
      <xdr:colOff>99695</xdr:colOff>
      <xdr:row>20</xdr:row>
      <xdr:rowOff>337185</xdr:rowOff>
    </xdr:to>
    <xdr:pic>
      <xdr:nvPicPr>
        <xdr:cNvPr id="706" name="Picture 73" descr="clip_image366290"/>
        <xdr:cNvPicPr>
          <a:picLocks noChangeAspect="1"/>
        </xdr:cNvPicPr>
      </xdr:nvPicPr>
      <xdr:blipFill>
        <a:blip r:embed="rId2"/>
        <a:stretch>
          <a:fillRect/>
        </a:stretch>
      </xdr:blipFill>
      <xdr:spPr>
        <a:xfrm>
          <a:off x="13192125" y="24019510"/>
          <a:ext cx="28575" cy="168275"/>
        </a:xfrm>
        <a:prstGeom prst="rect">
          <a:avLst/>
        </a:prstGeom>
        <a:noFill/>
        <a:ln w="9525">
          <a:noFill/>
        </a:ln>
      </xdr:spPr>
    </xdr:pic>
    <xdr:clientData/>
  </xdr:twoCellAnchor>
  <xdr:twoCellAnchor editAs="oneCell">
    <xdr:from>
      <xdr:col>28</xdr:col>
      <xdr:colOff>71120</xdr:colOff>
      <xdr:row>20</xdr:row>
      <xdr:rowOff>0</xdr:rowOff>
    </xdr:from>
    <xdr:to>
      <xdr:col>28</xdr:col>
      <xdr:colOff>99695</xdr:colOff>
      <xdr:row>20</xdr:row>
      <xdr:rowOff>168910</xdr:rowOff>
    </xdr:to>
    <xdr:pic>
      <xdr:nvPicPr>
        <xdr:cNvPr id="707" name="Picture 73" descr="clip_image366290"/>
        <xdr:cNvPicPr>
          <a:picLocks noChangeAspect="1"/>
        </xdr:cNvPicPr>
      </xdr:nvPicPr>
      <xdr:blipFill>
        <a:blip r:embed="rId2"/>
        <a:stretch>
          <a:fillRect/>
        </a:stretch>
      </xdr:blipFill>
      <xdr:spPr>
        <a:xfrm>
          <a:off x="13192125" y="23850600"/>
          <a:ext cx="28575" cy="168910"/>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178435</xdr:rowOff>
    </xdr:to>
    <xdr:pic>
      <xdr:nvPicPr>
        <xdr:cNvPr id="708" name="image3.png"/>
        <xdr:cNvPicPr>
          <a:picLocks noChangeAspect="1"/>
        </xdr:cNvPicPr>
      </xdr:nvPicPr>
      <xdr:blipFill>
        <a:blip r:embed="rId1"/>
        <a:stretch>
          <a:fillRect/>
        </a:stretch>
      </xdr:blipFill>
      <xdr:spPr>
        <a:xfrm>
          <a:off x="15960725" y="23850600"/>
          <a:ext cx="522605" cy="178435"/>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183515</xdr:rowOff>
    </xdr:to>
    <xdr:pic>
      <xdr:nvPicPr>
        <xdr:cNvPr id="709" name="image3.png"/>
        <xdr:cNvPicPr>
          <a:picLocks noChangeAspect="1"/>
        </xdr:cNvPicPr>
      </xdr:nvPicPr>
      <xdr:blipFill>
        <a:blip r:embed="rId1"/>
        <a:stretch>
          <a:fillRect/>
        </a:stretch>
      </xdr:blipFill>
      <xdr:spPr>
        <a:xfrm>
          <a:off x="15960725" y="23850600"/>
          <a:ext cx="522605" cy="183515"/>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178435</xdr:rowOff>
    </xdr:to>
    <xdr:pic>
      <xdr:nvPicPr>
        <xdr:cNvPr id="710" name="image3.png"/>
        <xdr:cNvPicPr>
          <a:picLocks noChangeAspect="1"/>
        </xdr:cNvPicPr>
      </xdr:nvPicPr>
      <xdr:blipFill>
        <a:blip r:embed="rId1"/>
        <a:stretch>
          <a:fillRect/>
        </a:stretch>
      </xdr:blipFill>
      <xdr:spPr>
        <a:xfrm>
          <a:off x="15960725" y="23850600"/>
          <a:ext cx="522605" cy="178435"/>
        </a:xfrm>
        <a:prstGeom prst="rect">
          <a:avLst/>
        </a:prstGeom>
        <a:noFill/>
        <a:ln w="9525">
          <a:noFill/>
        </a:ln>
      </xdr:spPr>
    </xdr:pic>
    <xdr:clientData/>
  </xdr:twoCellAnchor>
  <xdr:twoCellAnchor editAs="oneCell">
    <xdr:from>
      <xdr:col>33</xdr:col>
      <xdr:colOff>0</xdr:colOff>
      <xdr:row>20</xdr:row>
      <xdr:rowOff>0</xdr:rowOff>
    </xdr:from>
    <xdr:to>
      <xdr:col>34</xdr:col>
      <xdr:colOff>93980</xdr:colOff>
      <xdr:row>20</xdr:row>
      <xdr:rowOff>183515</xdr:rowOff>
    </xdr:to>
    <xdr:pic>
      <xdr:nvPicPr>
        <xdr:cNvPr id="711" name="image3.png"/>
        <xdr:cNvPicPr>
          <a:picLocks noChangeAspect="1"/>
        </xdr:cNvPicPr>
      </xdr:nvPicPr>
      <xdr:blipFill>
        <a:blip r:embed="rId1"/>
        <a:stretch>
          <a:fillRect/>
        </a:stretch>
      </xdr:blipFill>
      <xdr:spPr>
        <a:xfrm>
          <a:off x="15960725" y="23850600"/>
          <a:ext cx="522605" cy="183515"/>
        </a:xfrm>
        <a:prstGeom prst="rect">
          <a:avLst/>
        </a:prstGeom>
        <a:noFill/>
        <a:ln w="9525">
          <a:noFill/>
        </a:ln>
      </xdr:spPr>
    </xdr:pic>
    <xdr:clientData/>
  </xdr:twoCellAnchor>
  <xdr:twoCellAnchor editAs="oneCell">
    <xdr:from>
      <xdr:col>6</xdr:col>
      <xdr:colOff>0</xdr:colOff>
      <xdr:row>119</xdr:row>
      <xdr:rowOff>0</xdr:rowOff>
    </xdr:from>
    <xdr:to>
      <xdr:col>6</xdr:col>
      <xdr:colOff>574675</xdr:colOff>
      <xdr:row>119</xdr:row>
      <xdr:rowOff>178435</xdr:rowOff>
    </xdr:to>
    <xdr:pic>
      <xdr:nvPicPr>
        <xdr:cNvPr id="712" name="image3.png"/>
        <xdr:cNvPicPr>
          <a:picLocks noChangeAspect="1"/>
        </xdr:cNvPicPr>
      </xdr:nvPicPr>
      <xdr:blipFill>
        <a:blip r:embed="rId1"/>
        <a:stretch>
          <a:fillRect/>
        </a:stretch>
      </xdr:blipFill>
      <xdr:spPr>
        <a:xfrm>
          <a:off x="3329940" y="170484800"/>
          <a:ext cx="574675" cy="178435"/>
        </a:xfrm>
        <a:prstGeom prst="rect">
          <a:avLst/>
        </a:prstGeom>
        <a:noFill/>
        <a:ln w="9525">
          <a:noFill/>
        </a:ln>
      </xdr:spPr>
    </xdr:pic>
    <xdr:clientData/>
  </xdr:twoCellAnchor>
  <xdr:twoCellAnchor editAs="oneCell">
    <xdr:from>
      <xdr:col>6</xdr:col>
      <xdr:colOff>0</xdr:colOff>
      <xdr:row>119</xdr:row>
      <xdr:rowOff>0</xdr:rowOff>
    </xdr:from>
    <xdr:to>
      <xdr:col>6</xdr:col>
      <xdr:colOff>574675</xdr:colOff>
      <xdr:row>119</xdr:row>
      <xdr:rowOff>178435</xdr:rowOff>
    </xdr:to>
    <xdr:pic>
      <xdr:nvPicPr>
        <xdr:cNvPr id="713" name="image3.png"/>
        <xdr:cNvPicPr>
          <a:picLocks noChangeAspect="1"/>
        </xdr:cNvPicPr>
      </xdr:nvPicPr>
      <xdr:blipFill>
        <a:blip r:embed="rId1"/>
        <a:stretch>
          <a:fillRect/>
        </a:stretch>
      </xdr:blipFill>
      <xdr:spPr>
        <a:xfrm>
          <a:off x="3329940" y="170484800"/>
          <a:ext cx="574675" cy="178435"/>
        </a:xfrm>
        <a:prstGeom prst="rect">
          <a:avLst/>
        </a:prstGeom>
        <a:noFill/>
        <a:ln w="9525">
          <a:noFill/>
        </a:ln>
      </xdr:spPr>
    </xdr:pic>
    <xdr:clientData/>
  </xdr:twoCellAnchor>
  <xdr:twoCellAnchor editAs="oneCell">
    <xdr:from>
      <xdr:col>6</xdr:col>
      <xdr:colOff>0</xdr:colOff>
      <xdr:row>119</xdr:row>
      <xdr:rowOff>0</xdr:rowOff>
    </xdr:from>
    <xdr:to>
      <xdr:col>6</xdr:col>
      <xdr:colOff>574675</xdr:colOff>
      <xdr:row>119</xdr:row>
      <xdr:rowOff>178435</xdr:rowOff>
    </xdr:to>
    <xdr:pic>
      <xdr:nvPicPr>
        <xdr:cNvPr id="714" name="image3.png"/>
        <xdr:cNvPicPr>
          <a:picLocks noChangeAspect="1"/>
        </xdr:cNvPicPr>
      </xdr:nvPicPr>
      <xdr:blipFill>
        <a:blip r:embed="rId1"/>
        <a:stretch>
          <a:fillRect/>
        </a:stretch>
      </xdr:blipFill>
      <xdr:spPr>
        <a:xfrm>
          <a:off x="3329940" y="170484800"/>
          <a:ext cx="574675" cy="178435"/>
        </a:xfrm>
        <a:prstGeom prst="rect">
          <a:avLst/>
        </a:prstGeom>
        <a:noFill/>
        <a:ln w="9525">
          <a:noFill/>
        </a:ln>
      </xdr:spPr>
    </xdr:pic>
    <xdr:clientData/>
  </xdr:twoCellAnchor>
  <xdr:twoCellAnchor editAs="oneCell">
    <xdr:from>
      <xdr:col>6</xdr:col>
      <xdr:colOff>0</xdr:colOff>
      <xdr:row>119</xdr:row>
      <xdr:rowOff>0</xdr:rowOff>
    </xdr:from>
    <xdr:to>
      <xdr:col>6</xdr:col>
      <xdr:colOff>574675</xdr:colOff>
      <xdr:row>119</xdr:row>
      <xdr:rowOff>178435</xdr:rowOff>
    </xdr:to>
    <xdr:pic>
      <xdr:nvPicPr>
        <xdr:cNvPr id="715" name="image3.png"/>
        <xdr:cNvPicPr>
          <a:picLocks noChangeAspect="1"/>
        </xdr:cNvPicPr>
      </xdr:nvPicPr>
      <xdr:blipFill>
        <a:blip r:embed="rId1"/>
        <a:stretch>
          <a:fillRect/>
        </a:stretch>
      </xdr:blipFill>
      <xdr:spPr>
        <a:xfrm>
          <a:off x="3329940" y="170484800"/>
          <a:ext cx="574675" cy="178435"/>
        </a:xfrm>
        <a:prstGeom prst="rect">
          <a:avLst/>
        </a:prstGeom>
        <a:noFill/>
        <a:ln w="9525">
          <a:noFill/>
        </a:ln>
      </xdr:spPr>
    </xdr:pic>
    <xdr:clientData/>
  </xdr:twoCellAnchor>
  <xdr:twoCellAnchor editAs="oneCell">
    <xdr:from>
      <xdr:col>31</xdr:col>
      <xdr:colOff>0</xdr:colOff>
      <xdr:row>103</xdr:row>
      <xdr:rowOff>0</xdr:rowOff>
    </xdr:from>
    <xdr:to>
      <xdr:col>32</xdr:col>
      <xdr:colOff>6350</xdr:colOff>
      <xdr:row>103</xdr:row>
      <xdr:rowOff>178435</xdr:rowOff>
    </xdr:to>
    <xdr:pic>
      <xdr:nvPicPr>
        <xdr:cNvPr id="716" name="image3.png"/>
        <xdr:cNvPicPr>
          <a:picLocks noChangeAspect="1"/>
        </xdr:cNvPicPr>
      </xdr:nvPicPr>
      <xdr:blipFill>
        <a:blip r:embed="rId1"/>
        <a:stretch>
          <a:fillRect/>
        </a:stretch>
      </xdr:blipFill>
      <xdr:spPr>
        <a:xfrm>
          <a:off x="14939645" y="150164800"/>
          <a:ext cx="516890" cy="178435"/>
        </a:xfrm>
        <a:prstGeom prst="rect">
          <a:avLst/>
        </a:prstGeom>
        <a:noFill/>
        <a:ln w="9525">
          <a:noFill/>
        </a:ln>
      </xdr:spPr>
    </xdr:pic>
    <xdr:clientData/>
  </xdr:twoCellAnchor>
  <xdr:twoCellAnchor editAs="oneCell">
    <xdr:from>
      <xdr:col>31</xdr:col>
      <xdr:colOff>0</xdr:colOff>
      <xdr:row>103</xdr:row>
      <xdr:rowOff>0</xdr:rowOff>
    </xdr:from>
    <xdr:to>
      <xdr:col>32</xdr:col>
      <xdr:colOff>6350</xdr:colOff>
      <xdr:row>103</xdr:row>
      <xdr:rowOff>188595</xdr:rowOff>
    </xdr:to>
    <xdr:pic>
      <xdr:nvPicPr>
        <xdr:cNvPr id="717" name="image3.png"/>
        <xdr:cNvPicPr>
          <a:picLocks noChangeAspect="1"/>
        </xdr:cNvPicPr>
      </xdr:nvPicPr>
      <xdr:blipFill>
        <a:blip r:embed="rId1"/>
        <a:stretch>
          <a:fillRect/>
        </a:stretch>
      </xdr:blipFill>
      <xdr:spPr>
        <a:xfrm>
          <a:off x="14939645" y="150164800"/>
          <a:ext cx="516890" cy="188595"/>
        </a:xfrm>
        <a:prstGeom prst="rect">
          <a:avLst/>
        </a:prstGeom>
        <a:noFill/>
        <a:ln w="9525">
          <a:noFill/>
        </a:ln>
      </xdr:spPr>
    </xdr:pic>
    <xdr:clientData/>
  </xdr:twoCellAnchor>
  <xdr:twoCellAnchor editAs="oneCell">
    <xdr:from>
      <xdr:col>31</xdr:col>
      <xdr:colOff>0</xdr:colOff>
      <xdr:row>100</xdr:row>
      <xdr:rowOff>0</xdr:rowOff>
    </xdr:from>
    <xdr:to>
      <xdr:col>32</xdr:col>
      <xdr:colOff>6350</xdr:colOff>
      <xdr:row>100</xdr:row>
      <xdr:rowOff>178435</xdr:rowOff>
    </xdr:to>
    <xdr:pic>
      <xdr:nvPicPr>
        <xdr:cNvPr id="718" name="image3.png"/>
        <xdr:cNvPicPr>
          <a:picLocks noChangeAspect="1"/>
        </xdr:cNvPicPr>
      </xdr:nvPicPr>
      <xdr:blipFill>
        <a:blip r:embed="rId1"/>
        <a:stretch>
          <a:fillRect/>
        </a:stretch>
      </xdr:blipFill>
      <xdr:spPr>
        <a:xfrm>
          <a:off x="14939645" y="146354800"/>
          <a:ext cx="516890" cy="178435"/>
        </a:xfrm>
        <a:prstGeom prst="rect">
          <a:avLst/>
        </a:prstGeom>
        <a:noFill/>
        <a:ln w="9525">
          <a:noFill/>
        </a:ln>
      </xdr:spPr>
    </xdr:pic>
    <xdr:clientData/>
  </xdr:twoCellAnchor>
  <xdr:twoCellAnchor editAs="oneCell">
    <xdr:from>
      <xdr:col>31</xdr:col>
      <xdr:colOff>0</xdr:colOff>
      <xdr:row>100</xdr:row>
      <xdr:rowOff>0</xdr:rowOff>
    </xdr:from>
    <xdr:to>
      <xdr:col>32</xdr:col>
      <xdr:colOff>6350</xdr:colOff>
      <xdr:row>100</xdr:row>
      <xdr:rowOff>188595</xdr:rowOff>
    </xdr:to>
    <xdr:pic>
      <xdr:nvPicPr>
        <xdr:cNvPr id="719" name="image3.png"/>
        <xdr:cNvPicPr>
          <a:picLocks noChangeAspect="1"/>
        </xdr:cNvPicPr>
      </xdr:nvPicPr>
      <xdr:blipFill>
        <a:blip r:embed="rId1"/>
        <a:stretch>
          <a:fillRect/>
        </a:stretch>
      </xdr:blipFill>
      <xdr:spPr>
        <a:xfrm>
          <a:off x="14939645" y="146354800"/>
          <a:ext cx="516890" cy="1885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24"/>
  <sheetViews>
    <sheetView tabSelected="1" topLeftCell="A15" workbookViewId="0">
      <selection activeCell="H20" sqref="H20"/>
    </sheetView>
  </sheetViews>
  <sheetFormatPr defaultColWidth="9" defaultRowHeight="15.6"/>
  <cols>
    <col min="1" max="1" width="5.16666666666667" style="1" customWidth="1"/>
    <col min="2" max="5" width="7.13888888888889" style="1" customWidth="1"/>
    <col min="6" max="6" width="14.8333333333333" style="1" customWidth="1"/>
    <col min="7" max="7" width="18.25" style="1" customWidth="1"/>
    <col min="8" max="8" width="17.8611111111111" style="1" customWidth="1"/>
    <col min="9" max="9" width="8.08333333333333" style="1" customWidth="1"/>
    <col min="10" max="10" width="11.0648148148148" style="5" customWidth="1"/>
    <col min="11" max="11" width="5" style="1" customWidth="1"/>
    <col min="12" max="12" width="7.66666666666667" style="1" customWidth="1"/>
    <col min="13" max="13" width="5.62962962962963" style="1" hidden="1" customWidth="1"/>
    <col min="14" max="14" width="6.25" style="1" hidden="1" customWidth="1"/>
    <col min="15" max="17" width="5" style="1" hidden="1" customWidth="1"/>
    <col min="18" max="18" width="4.62962962962963" style="1" customWidth="1"/>
    <col min="19" max="19" width="12" style="1" customWidth="1"/>
    <col min="20" max="20" width="10.7962962962963" style="1" customWidth="1"/>
    <col min="21" max="21" width="9.81481481481481" style="1" customWidth="1"/>
    <col min="22" max="22" width="2.62962962962963" style="1" customWidth="1"/>
    <col min="23" max="24" width="6" style="1" customWidth="1"/>
    <col min="25" max="25" width="5.96296296296296" style="1" customWidth="1"/>
    <col min="26" max="26" width="5.62962962962963" style="1" customWidth="1"/>
    <col min="27" max="27" width="4.87962962962963" style="1" customWidth="1"/>
    <col min="28" max="28" width="6.5" style="1" customWidth="1"/>
    <col min="29" max="29" width="9.31481481481481" style="6" customWidth="1"/>
    <col min="30" max="30" width="9.75925925925926" style="6" customWidth="1"/>
    <col min="31" max="33" width="7.44444444444444" style="6" customWidth="1"/>
    <col min="34" max="34" width="6.25" style="6" customWidth="1"/>
    <col min="35" max="35" width="52.5" style="7" customWidth="1"/>
    <col min="36" max="36" width="21.8333333333333" style="6" customWidth="1"/>
    <col min="37" max="37" width="8.74074074074074" style="1" customWidth="1"/>
    <col min="38" max="16384" width="9" style="1"/>
  </cols>
  <sheetData>
    <row r="1" s="1" customFormat="1" ht="37" customHeight="1" spans="1:36">
      <c r="A1" s="8" t="s">
        <v>0</v>
      </c>
      <c r="B1" s="8"/>
      <c r="C1" s="8"/>
      <c r="J1" s="5"/>
      <c r="AC1" s="6"/>
      <c r="AD1" s="6"/>
      <c r="AE1" s="6"/>
      <c r="AF1" s="6"/>
      <c r="AG1" s="6"/>
      <c r="AH1" s="6"/>
      <c r="AI1" s="7"/>
      <c r="AJ1" s="6"/>
    </row>
    <row r="2" s="1" customFormat="1" ht="41" customHeight="1" spans="1:37">
      <c r="A2" s="9"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28"/>
      <c r="AJ2" s="9"/>
      <c r="AK2" s="9"/>
    </row>
    <row r="3" s="1" customFormat="1" ht="100" customHeight="1" spans="1:37">
      <c r="A3" s="10" t="s">
        <v>2</v>
      </c>
      <c r="B3" s="10" t="s">
        <v>3</v>
      </c>
      <c r="C3" s="10" t="s">
        <v>4</v>
      </c>
      <c r="D3" s="10" t="s">
        <v>5</v>
      </c>
      <c r="E3" s="10" t="s">
        <v>6</v>
      </c>
      <c r="F3" s="10" t="s">
        <v>7</v>
      </c>
      <c r="G3" s="10"/>
      <c r="H3" s="10"/>
      <c r="I3" s="10"/>
      <c r="J3" s="20"/>
      <c r="K3" s="10" t="s">
        <v>8</v>
      </c>
      <c r="L3" s="10"/>
      <c r="M3" s="10"/>
      <c r="N3" s="10"/>
      <c r="O3" s="10"/>
      <c r="P3" s="10"/>
      <c r="Q3" s="10"/>
      <c r="R3" s="10"/>
      <c r="S3" s="25" t="s">
        <v>9</v>
      </c>
      <c r="T3" s="25"/>
      <c r="U3" s="25"/>
      <c r="V3" s="25"/>
      <c r="W3" s="25"/>
      <c r="X3" s="25"/>
      <c r="Y3" s="25"/>
      <c r="Z3" s="25"/>
      <c r="AA3" s="25" t="s">
        <v>10</v>
      </c>
      <c r="AB3" s="25"/>
      <c r="AC3" s="25"/>
      <c r="AD3" s="25"/>
      <c r="AE3" s="25"/>
      <c r="AF3" s="25"/>
      <c r="AG3" s="25"/>
      <c r="AH3" s="25"/>
      <c r="AI3" s="29" t="s">
        <v>11</v>
      </c>
      <c r="AJ3" s="10" t="s">
        <v>12</v>
      </c>
      <c r="AK3" s="30" t="s">
        <v>13</v>
      </c>
    </row>
    <row r="4" s="1" customFormat="1" ht="100" customHeight="1" spans="1:37">
      <c r="A4" s="11"/>
      <c r="B4" s="11"/>
      <c r="C4" s="11"/>
      <c r="D4" s="11"/>
      <c r="E4" s="11"/>
      <c r="F4" s="11" t="s">
        <v>14</v>
      </c>
      <c r="G4" s="11" t="s">
        <v>15</v>
      </c>
      <c r="H4" s="11" t="s">
        <v>16</v>
      </c>
      <c r="I4" s="11" t="s">
        <v>17</v>
      </c>
      <c r="J4" s="21" t="s">
        <v>18</v>
      </c>
      <c r="K4" s="11" t="s">
        <v>19</v>
      </c>
      <c r="L4" s="11" t="s">
        <v>20</v>
      </c>
      <c r="M4" s="11" t="s">
        <v>21</v>
      </c>
      <c r="N4" s="11" t="s">
        <v>22</v>
      </c>
      <c r="O4" s="11" t="s">
        <v>23</v>
      </c>
      <c r="P4" s="11" t="s">
        <v>24</v>
      </c>
      <c r="Q4" s="11" t="s">
        <v>25</v>
      </c>
      <c r="R4" s="11" t="s">
        <v>26</v>
      </c>
      <c r="S4" s="11" t="s">
        <v>27</v>
      </c>
      <c r="T4" s="11" t="s">
        <v>28</v>
      </c>
      <c r="U4" s="11" t="s">
        <v>29</v>
      </c>
      <c r="V4" s="11" t="s">
        <v>30</v>
      </c>
      <c r="W4" s="11" t="s">
        <v>31</v>
      </c>
      <c r="X4" s="11" t="s">
        <v>32</v>
      </c>
      <c r="Y4" s="11" t="s">
        <v>33</v>
      </c>
      <c r="Z4" s="11" t="s">
        <v>34</v>
      </c>
      <c r="AA4" s="14" t="s">
        <v>35</v>
      </c>
      <c r="AB4" s="14"/>
      <c r="AC4" s="14" t="s">
        <v>36</v>
      </c>
      <c r="AD4" s="14"/>
      <c r="AE4" s="14" t="s">
        <v>37</v>
      </c>
      <c r="AF4" s="14"/>
      <c r="AG4" s="14" t="s">
        <v>38</v>
      </c>
      <c r="AH4" s="14"/>
      <c r="AI4" s="31"/>
      <c r="AJ4" s="11"/>
      <c r="AK4" s="32"/>
    </row>
    <row r="5" s="1" customFormat="1" ht="100" customHeight="1" spans="1:37">
      <c r="A5" s="11"/>
      <c r="B5" s="11"/>
      <c r="C5" s="11"/>
      <c r="D5" s="11"/>
      <c r="E5" s="11"/>
      <c r="F5" s="11"/>
      <c r="G5" s="11"/>
      <c r="H5" s="11"/>
      <c r="I5" s="11"/>
      <c r="J5" s="21"/>
      <c r="K5" s="11"/>
      <c r="L5" s="11"/>
      <c r="M5" s="11"/>
      <c r="N5" s="11"/>
      <c r="O5" s="11"/>
      <c r="P5" s="11"/>
      <c r="Q5" s="11"/>
      <c r="R5" s="11"/>
      <c r="S5" s="11"/>
      <c r="T5" s="11"/>
      <c r="U5" s="11"/>
      <c r="V5" s="11"/>
      <c r="W5" s="11"/>
      <c r="X5" s="11"/>
      <c r="Y5" s="11"/>
      <c r="Z5" s="11"/>
      <c r="AA5" s="14" t="s">
        <v>39</v>
      </c>
      <c r="AB5" s="14" t="s">
        <v>40</v>
      </c>
      <c r="AC5" s="14" t="s">
        <v>41</v>
      </c>
      <c r="AD5" s="14" t="s">
        <v>42</v>
      </c>
      <c r="AE5" s="14" t="s">
        <v>41</v>
      </c>
      <c r="AF5" s="14" t="s">
        <v>42</v>
      </c>
      <c r="AG5" s="14" t="s">
        <v>41</v>
      </c>
      <c r="AH5" s="14" t="s">
        <v>42</v>
      </c>
      <c r="AI5" s="31"/>
      <c r="AJ5" s="11"/>
      <c r="AK5" s="32"/>
    </row>
    <row r="6" s="2" customFormat="1" ht="100" customHeight="1" spans="1:37">
      <c r="A6" s="12"/>
      <c r="B6" s="13"/>
      <c r="C6" s="14" t="s">
        <v>43</v>
      </c>
      <c r="D6" s="14"/>
      <c r="E6" s="13"/>
      <c r="F6" s="13" t="s">
        <v>44</v>
      </c>
      <c r="G6" s="13"/>
      <c r="H6" s="13"/>
      <c r="I6" s="13"/>
      <c r="J6" s="22"/>
      <c r="K6" s="14"/>
      <c r="L6" s="13"/>
      <c r="M6" s="13"/>
      <c r="N6" s="13"/>
      <c r="O6" s="13"/>
      <c r="P6" s="13"/>
      <c r="Q6" s="13"/>
      <c r="R6" s="13"/>
      <c r="S6" s="13">
        <f t="shared" ref="S6:U6" si="0">SUM(S8+S25+S45+S83+S100+S113+S117+S121+S123)</f>
        <v>8665</v>
      </c>
      <c r="T6" s="13">
        <f t="shared" si="0"/>
        <v>4851</v>
      </c>
      <c r="U6" s="13">
        <f t="shared" si="0"/>
        <v>3814</v>
      </c>
      <c r="V6" s="13"/>
      <c r="W6" s="13"/>
      <c r="X6" s="13"/>
      <c r="Y6" s="13"/>
      <c r="Z6" s="13"/>
      <c r="AA6" s="13">
        <f t="shared" ref="AA6:AH6" si="1">SUM(AA9:AA124)</f>
        <v>117</v>
      </c>
      <c r="AB6" s="13">
        <f t="shared" si="1"/>
        <v>265</v>
      </c>
      <c r="AC6" s="13">
        <f t="shared" si="1"/>
        <v>22285</v>
      </c>
      <c r="AD6" s="13">
        <f t="shared" si="1"/>
        <v>79507</v>
      </c>
      <c r="AE6" s="13">
        <f t="shared" si="1"/>
        <v>14321</v>
      </c>
      <c r="AF6" s="13">
        <f t="shared" si="1"/>
        <v>50909</v>
      </c>
      <c r="AG6" s="13">
        <f t="shared" si="1"/>
        <v>1123</v>
      </c>
      <c r="AH6" s="13">
        <f t="shared" si="1"/>
        <v>5124</v>
      </c>
      <c r="AI6" s="33"/>
      <c r="AJ6" s="13"/>
      <c r="AK6" s="32"/>
    </row>
    <row r="7" s="3" customFormat="1" ht="100" customHeight="1" spans="1:37">
      <c r="A7" s="15"/>
      <c r="B7" s="16"/>
      <c r="C7" s="16"/>
      <c r="D7" s="17"/>
      <c r="E7" s="16"/>
      <c r="F7" s="16" t="s">
        <v>45</v>
      </c>
      <c r="G7" s="16"/>
      <c r="H7" s="16"/>
      <c r="I7" s="16"/>
      <c r="J7" s="17"/>
      <c r="K7" s="17"/>
      <c r="L7" s="16"/>
      <c r="M7" s="16"/>
      <c r="N7" s="16"/>
      <c r="O7" s="16"/>
      <c r="P7" s="16"/>
      <c r="Q7" s="16"/>
      <c r="R7" s="16"/>
      <c r="S7" s="16"/>
      <c r="T7" s="16"/>
      <c r="U7" s="16"/>
      <c r="V7" s="16"/>
      <c r="W7" s="16"/>
      <c r="X7" s="16"/>
      <c r="Y7" s="16"/>
      <c r="Z7" s="16"/>
      <c r="AA7" s="16"/>
      <c r="AB7" s="16"/>
      <c r="AC7" s="16"/>
      <c r="AD7" s="16"/>
      <c r="AE7" s="16"/>
      <c r="AF7" s="16"/>
      <c r="AG7" s="16"/>
      <c r="AH7" s="16"/>
      <c r="AI7" s="34"/>
      <c r="AJ7" s="16"/>
      <c r="AK7" s="35"/>
    </row>
    <row r="8" s="3" customFormat="1" ht="100" customHeight="1" spans="1:37">
      <c r="A8" s="15"/>
      <c r="B8" s="16"/>
      <c r="C8" s="16"/>
      <c r="D8" s="17"/>
      <c r="E8" s="16"/>
      <c r="F8" s="16" t="s">
        <v>46</v>
      </c>
      <c r="G8" s="16"/>
      <c r="H8" s="16"/>
      <c r="I8" s="16"/>
      <c r="J8" s="17"/>
      <c r="K8" s="17"/>
      <c r="L8" s="16"/>
      <c r="M8" s="16"/>
      <c r="N8" s="16"/>
      <c r="O8" s="16"/>
      <c r="P8" s="16"/>
      <c r="Q8" s="16"/>
      <c r="R8" s="16"/>
      <c r="S8" s="16">
        <f>SUM(S9:S24)</f>
        <v>400</v>
      </c>
      <c r="T8" s="16"/>
      <c r="U8" s="16">
        <f>SUM(U9:U24)</f>
        <v>400</v>
      </c>
      <c r="V8" s="16"/>
      <c r="W8" s="16"/>
      <c r="X8" s="16"/>
      <c r="Y8" s="16"/>
      <c r="Z8" s="16"/>
      <c r="AA8" s="16"/>
      <c r="AB8" s="16"/>
      <c r="AC8" s="16"/>
      <c r="AD8" s="16"/>
      <c r="AE8" s="16"/>
      <c r="AF8" s="16"/>
      <c r="AG8" s="16"/>
      <c r="AH8" s="16"/>
      <c r="AI8" s="34"/>
      <c r="AJ8" s="16"/>
      <c r="AK8" s="35"/>
    </row>
    <row r="9" s="3" customFormat="1" ht="100" customHeight="1" spans="1:37">
      <c r="A9" s="18">
        <v>1</v>
      </c>
      <c r="B9" s="16" t="s">
        <v>47</v>
      </c>
      <c r="C9" s="16" t="s">
        <v>43</v>
      </c>
      <c r="D9" s="17" t="s">
        <v>48</v>
      </c>
      <c r="E9" s="16" t="s">
        <v>49</v>
      </c>
      <c r="F9" s="17" t="s">
        <v>50</v>
      </c>
      <c r="G9" s="17" t="s">
        <v>51</v>
      </c>
      <c r="H9" s="17" t="s">
        <v>52</v>
      </c>
      <c r="I9" s="16" t="s">
        <v>53</v>
      </c>
      <c r="J9" s="17" t="s">
        <v>54</v>
      </c>
      <c r="K9" s="17" t="s">
        <v>55</v>
      </c>
      <c r="L9" s="16">
        <v>590</v>
      </c>
      <c r="M9" s="16"/>
      <c r="N9" s="16"/>
      <c r="O9" s="16"/>
      <c r="P9" s="16"/>
      <c r="Q9" s="16"/>
      <c r="R9" s="16"/>
      <c r="S9" s="16">
        <v>16.67</v>
      </c>
      <c r="T9" s="16"/>
      <c r="U9" s="16">
        <v>16.67</v>
      </c>
      <c r="V9" s="16"/>
      <c r="W9" s="16"/>
      <c r="X9" s="16"/>
      <c r="Y9" s="16"/>
      <c r="Z9" s="16"/>
      <c r="AA9" s="16">
        <v>1</v>
      </c>
      <c r="AB9" s="16"/>
      <c r="AC9" s="16">
        <v>52</v>
      </c>
      <c r="AD9" s="16">
        <v>214</v>
      </c>
      <c r="AE9" s="16">
        <v>2</v>
      </c>
      <c r="AF9" s="16">
        <v>7</v>
      </c>
      <c r="AG9" s="16"/>
      <c r="AH9" s="16"/>
      <c r="AI9" s="34" t="s">
        <v>56</v>
      </c>
      <c r="AJ9" s="17" t="s">
        <v>57</v>
      </c>
      <c r="AK9" s="35"/>
    </row>
    <row r="10" s="3" customFormat="1" ht="100" customHeight="1" spans="1:37">
      <c r="A10" s="18">
        <v>2</v>
      </c>
      <c r="B10" s="16" t="s">
        <v>47</v>
      </c>
      <c r="C10" s="16" t="s">
        <v>43</v>
      </c>
      <c r="D10" s="17" t="s">
        <v>48</v>
      </c>
      <c r="E10" s="16" t="s">
        <v>58</v>
      </c>
      <c r="F10" s="17" t="s">
        <v>50</v>
      </c>
      <c r="G10" s="17" t="s">
        <v>59</v>
      </c>
      <c r="H10" s="17" t="s">
        <v>60</v>
      </c>
      <c r="I10" s="16" t="s">
        <v>53</v>
      </c>
      <c r="J10" s="17" t="s">
        <v>54</v>
      </c>
      <c r="K10" s="17" t="s">
        <v>55</v>
      </c>
      <c r="L10" s="16">
        <v>695</v>
      </c>
      <c r="M10" s="16"/>
      <c r="N10" s="16"/>
      <c r="O10" s="16"/>
      <c r="P10" s="16"/>
      <c r="Q10" s="16"/>
      <c r="R10" s="16"/>
      <c r="S10" s="16">
        <v>20</v>
      </c>
      <c r="T10" s="16"/>
      <c r="U10" s="16">
        <v>20</v>
      </c>
      <c r="V10" s="16"/>
      <c r="W10" s="16"/>
      <c r="X10" s="16"/>
      <c r="Y10" s="16"/>
      <c r="Z10" s="16"/>
      <c r="AA10" s="16">
        <v>1</v>
      </c>
      <c r="AB10" s="16"/>
      <c r="AC10" s="16">
        <v>60</v>
      </c>
      <c r="AD10" s="16">
        <v>270</v>
      </c>
      <c r="AE10" s="16">
        <v>18</v>
      </c>
      <c r="AF10" s="16">
        <v>80</v>
      </c>
      <c r="AG10" s="16"/>
      <c r="AH10" s="16"/>
      <c r="AI10" s="34" t="s">
        <v>61</v>
      </c>
      <c r="AJ10" s="17" t="s">
        <v>62</v>
      </c>
      <c r="AK10" s="35"/>
    </row>
    <row r="11" s="3" customFormat="1" ht="100" customHeight="1" spans="1:37">
      <c r="A11" s="18">
        <v>3</v>
      </c>
      <c r="B11" s="16" t="s">
        <v>47</v>
      </c>
      <c r="C11" s="16" t="s">
        <v>43</v>
      </c>
      <c r="D11" s="17" t="s">
        <v>63</v>
      </c>
      <c r="E11" s="16" t="s">
        <v>64</v>
      </c>
      <c r="F11" s="17" t="s">
        <v>50</v>
      </c>
      <c r="G11" s="17" t="s">
        <v>65</v>
      </c>
      <c r="H11" s="17" t="s">
        <v>66</v>
      </c>
      <c r="I11" s="16" t="s">
        <v>53</v>
      </c>
      <c r="J11" s="17" t="s">
        <v>67</v>
      </c>
      <c r="K11" s="17" t="s">
        <v>55</v>
      </c>
      <c r="L11" s="16">
        <v>1923</v>
      </c>
      <c r="M11" s="16"/>
      <c r="N11" s="16"/>
      <c r="O11" s="16"/>
      <c r="P11" s="16"/>
      <c r="Q11" s="16"/>
      <c r="R11" s="16"/>
      <c r="S11" s="16">
        <v>72</v>
      </c>
      <c r="T11" s="16"/>
      <c r="U11" s="16">
        <v>72</v>
      </c>
      <c r="V11" s="16"/>
      <c r="W11" s="16"/>
      <c r="X11" s="16"/>
      <c r="Y11" s="16"/>
      <c r="Z11" s="16"/>
      <c r="AA11" s="16">
        <v>1</v>
      </c>
      <c r="AB11" s="16"/>
      <c r="AC11" s="16">
        <v>261</v>
      </c>
      <c r="AD11" s="16">
        <v>935</v>
      </c>
      <c r="AE11" s="16">
        <v>36</v>
      </c>
      <c r="AF11" s="16">
        <v>138</v>
      </c>
      <c r="AG11" s="16"/>
      <c r="AH11" s="16"/>
      <c r="AI11" s="34" t="s">
        <v>68</v>
      </c>
      <c r="AJ11" s="17" t="s">
        <v>69</v>
      </c>
      <c r="AK11" s="35"/>
    </row>
    <row r="12" s="3" customFormat="1" ht="100" customHeight="1" spans="1:37">
      <c r="A12" s="18">
        <v>4</v>
      </c>
      <c r="B12" s="16" t="s">
        <v>47</v>
      </c>
      <c r="C12" s="16" t="s">
        <v>43</v>
      </c>
      <c r="D12" s="17" t="s">
        <v>63</v>
      </c>
      <c r="E12" s="16" t="s">
        <v>70</v>
      </c>
      <c r="F12" s="17" t="s">
        <v>50</v>
      </c>
      <c r="G12" s="17" t="s">
        <v>71</v>
      </c>
      <c r="H12" s="17" t="s">
        <v>72</v>
      </c>
      <c r="I12" s="16" t="s">
        <v>53</v>
      </c>
      <c r="J12" s="17" t="s">
        <v>73</v>
      </c>
      <c r="K12" s="17" t="s">
        <v>55</v>
      </c>
      <c r="L12" s="16">
        <v>746</v>
      </c>
      <c r="M12" s="16"/>
      <c r="N12" s="16"/>
      <c r="O12" s="16"/>
      <c r="P12" s="16"/>
      <c r="Q12" s="16"/>
      <c r="R12" s="16"/>
      <c r="S12" s="16">
        <v>21.41</v>
      </c>
      <c r="T12" s="16"/>
      <c r="U12" s="16">
        <v>21.41</v>
      </c>
      <c r="V12" s="16"/>
      <c r="W12" s="16"/>
      <c r="X12" s="16"/>
      <c r="Y12" s="16"/>
      <c r="Z12" s="16"/>
      <c r="AA12" s="16"/>
      <c r="AB12" s="16">
        <v>1</v>
      </c>
      <c r="AC12" s="16">
        <v>85</v>
      </c>
      <c r="AD12" s="16">
        <v>350</v>
      </c>
      <c r="AE12" s="16">
        <v>6</v>
      </c>
      <c r="AF12" s="16">
        <v>24</v>
      </c>
      <c r="AG12" s="16"/>
      <c r="AH12" s="16"/>
      <c r="AI12" s="34" t="s">
        <v>74</v>
      </c>
      <c r="AJ12" s="17" t="s">
        <v>75</v>
      </c>
      <c r="AK12" s="35"/>
    </row>
    <row r="13" s="3" customFormat="1" ht="100" customHeight="1" spans="1:37">
      <c r="A13" s="18">
        <v>5</v>
      </c>
      <c r="B13" s="16" t="s">
        <v>47</v>
      </c>
      <c r="C13" s="16" t="s">
        <v>43</v>
      </c>
      <c r="D13" s="17" t="s">
        <v>76</v>
      </c>
      <c r="E13" s="16" t="s">
        <v>77</v>
      </c>
      <c r="F13" s="17" t="s">
        <v>50</v>
      </c>
      <c r="G13" s="17" t="s">
        <v>78</v>
      </c>
      <c r="H13" s="17" t="s">
        <v>79</v>
      </c>
      <c r="I13" s="16" t="s">
        <v>53</v>
      </c>
      <c r="J13" s="17" t="s">
        <v>80</v>
      </c>
      <c r="K13" s="17" t="s">
        <v>55</v>
      </c>
      <c r="L13" s="16">
        <v>370</v>
      </c>
      <c r="M13" s="16"/>
      <c r="N13" s="16"/>
      <c r="O13" s="16"/>
      <c r="P13" s="16"/>
      <c r="Q13" s="16"/>
      <c r="R13" s="16"/>
      <c r="S13" s="16">
        <v>13</v>
      </c>
      <c r="T13" s="16"/>
      <c r="U13" s="16">
        <v>13</v>
      </c>
      <c r="V13" s="16"/>
      <c r="W13" s="16"/>
      <c r="X13" s="16"/>
      <c r="Y13" s="16"/>
      <c r="Z13" s="16"/>
      <c r="AA13" s="16">
        <v>1</v>
      </c>
      <c r="AB13" s="16"/>
      <c r="AC13" s="16">
        <v>56</v>
      </c>
      <c r="AD13" s="16">
        <v>180</v>
      </c>
      <c r="AE13" s="16">
        <v>7</v>
      </c>
      <c r="AF13" s="16">
        <v>35</v>
      </c>
      <c r="AG13" s="16"/>
      <c r="AH13" s="16"/>
      <c r="AI13" s="34" t="s">
        <v>81</v>
      </c>
      <c r="AJ13" s="17" t="s">
        <v>82</v>
      </c>
      <c r="AK13" s="35"/>
    </row>
    <row r="14" s="3" customFormat="1" ht="100" customHeight="1" spans="1:37">
      <c r="A14" s="18">
        <v>6</v>
      </c>
      <c r="B14" s="16" t="s">
        <v>47</v>
      </c>
      <c r="C14" s="16" t="s">
        <v>43</v>
      </c>
      <c r="D14" s="17" t="s">
        <v>76</v>
      </c>
      <c r="E14" s="16" t="s">
        <v>83</v>
      </c>
      <c r="F14" s="17" t="s">
        <v>50</v>
      </c>
      <c r="G14" s="17" t="s">
        <v>84</v>
      </c>
      <c r="H14" s="17" t="s">
        <v>85</v>
      </c>
      <c r="I14" s="16" t="s">
        <v>53</v>
      </c>
      <c r="J14" s="17" t="s">
        <v>80</v>
      </c>
      <c r="K14" s="17" t="s">
        <v>55</v>
      </c>
      <c r="L14" s="16">
        <v>1505</v>
      </c>
      <c r="M14" s="16"/>
      <c r="N14" s="16"/>
      <c r="O14" s="16"/>
      <c r="P14" s="16"/>
      <c r="Q14" s="16"/>
      <c r="R14" s="16"/>
      <c r="S14" s="16">
        <v>29.03</v>
      </c>
      <c r="T14" s="16"/>
      <c r="U14" s="16">
        <v>29.03</v>
      </c>
      <c r="V14" s="16"/>
      <c r="W14" s="16"/>
      <c r="X14" s="16"/>
      <c r="Y14" s="16"/>
      <c r="Z14" s="16"/>
      <c r="AA14" s="16"/>
      <c r="AB14" s="16">
        <v>1</v>
      </c>
      <c r="AC14" s="16">
        <v>61</v>
      </c>
      <c r="AD14" s="16">
        <v>206</v>
      </c>
      <c r="AE14" s="16">
        <v>13</v>
      </c>
      <c r="AF14" s="16">
        <v>19</v>
      </c>
      <c r="AG14" s="16"/>
      <c r="AH14" s="16"/>
      <c r="AI14" s="34" t="s">
        <v>86</v>
      </c>
      <c r="AJ14" s="17" t="s">
        <v>87</v>
      </c>
      <c r="AK14" s="35"/>
    </row>
    <row r="15" s="3" customFormat="1" ht="100" customHeight="1" spans="1:37">
      <c r="A15" s="18">
        <v>7</v>
      </c>
      <c r="B15" s="16" t="s">
        <v>47</v>
      </c>
      <c r="C15" s="16" t="s">
        <v>43</v>
      </c>
      <c r="D15" s="17" t="s">
        <v>88</v>
      </c>
      <c r="E15" s="16" t="s">
        <v>89</v>
      </c>
      <c r="F15" s="17" t="s">
        <v>50</v>
      </c>
      <c r="G15" s="17" t="s">
        <v>90</v>
      </c>
      <c r="H15" s="17" t="s">
        <v>91</v>
      </c>
      <c r="I15" s="16" t="s">
        <v>53</v>
      </c>
      <c r="J15" s="17" t="s">
        <v>92</v>
      </c>
      <c r="K15" s="17" t="s">
        <v>55</v>
      </c>
      <c r="L15" s="16">
        <v>931</v>
      </c>
      <c r="M15" s="16"/>
      <c r="N15" s="16"/>
      <c r="O15" s="16"/>
      <c r="P15" s="16"/>
      <c r="Q15" s="16"/>
      <c r="R15" s="16"/>
      <c r="S15" s="16">
        <v>27.37</v>
      </c>
      <c r="T15" s="16"/>
      <c r="U15" s="16">
        <v>27.37</v>
      </c>
      <c r="V15" s="16"/>
      <c r="W15" s="16"/>
      <c r="X15" s="16"/>
      <c r="Y15" s="16"/>
      <c r="Z15" s="16"/>
      <c r="AA15" s="16"/>
      <c r="AB15" s="16">
        <v>1</v>
      </c>
      <c r="AC15" s="16">
        <v>36</v>
      </c>
      <c r="AD15" s="16">
        <v>136</v>
      </c>
      <c r="AE15" s="16">
        <v>26</v>
      </c>
      <c r="AF15" s="16">
        <v>96</v>
      </c>
      <c r="AG15" s="16"/>
      <c r="AH15" s="16"/>
      <c r="AI15" s="34" t="s">
        <v>93</v>
      </c>
      <c r="AJ15" s="17" t="s">
        <v>94</v>
      </c>
      <c r="AK15" s="35"/>
    </row>
    <row r="16" s="3" customFormat="1" ht="100" customHeight="1" spans="1:37">
      <c r="A16" s="18">
        <v>8</v>
      </c>
      <c r="B16" s="16" t="s">
        <v>47</v>
      </c>
      <c r="C16" s="16" t="s">
        <v>43</v>
      </c>
      <c r="D16" s="17" t="s">
        <v>88</v>
      </c>
      <c r="E16" s="16" t="s">
        <v>95</v>
      </c>
      <c r="F16" s="17" t="s">
        <v>50</v>
      </c>
      <c r="G16" s="17" t="s">
        <v>96</v>
      </c>
      <c r="H16" s="17" t="s">
        <v>97</v>
      </c>
      <c r="I16" s="16" t="s">
        <v>98</v>
      </c>
      <c r="J16" s="17" t="s">
        <v>92</v>
      </c>
      <c r="K16" s="17" t="s">
        <v>55</v>
      </c>
      <c r="L16" s="16">
        <v>1564</v>
      </c>
      <c r="M16" s="16"/>
      <c r="N16" s="16"/>
      <c r="O16" s="16"/>
      <c r="P16" s="16"/>
      <c r="Q16" s="16"/>
      <c r="R16" s="16"/>
      <c r="S16" s="16">
        <v>46.95</v>
      </c>
      <c r="T16" s="16"/>
      <c r="U16" s="16">
        <v>46.95</v>
      </c>
      <c r="V16" s="16"/>
      <c r="W16" s="16"/>
      <c r="X16" s="16"/>
      <c r="Y16" s="16"/>
      <c r="Z16" s="16"/>
      <c r="AA16" s="16"/>
      <c r="AB16" s="16">
        <v>1</v>
      </c>
      <c r="AC16" s="16">
        <v>18</v>
      </c>
      <c r="AD16" s="16">
        <v>59</v>
      </c>
      <c r="AE16" s="16">
        <v>12</v>
      </c>
      <c r="AF16" s="16">
        <v>41</v>
      </c>
      <c r="AG16" s="16"/>
      <c r="AH16" s="16"/>
      <c r="AI16" s="34" t="s">
        <v>99</v>
      </c>
      <c r="AJ16" s="17" t="s">
        <v>100</v>
      </c>
      <c r="AK16" s="35"/>
    </row>
    <row r="17" s="3" customFormat="1" ht="100" customHeight="1" spans="1:37">
      <c r="A17" s="18">
        <v>9</v>
      </c>
      <c r="B17" s="16" t="s">
        <v>47</v>
      </c>
      <c r="C17" s="16" t="s">
        <v>43</v>
      </c>
      <c r="D17" s="17" t="s">
        <v>101</v>
      </c>
      <c r="E17" s="16" t="s">
        <v>102</v>
      </c>
      <c r="F17" s="17" t="s">
        <v>50</v>
      </c>
      <c r="G17" s="17" t="s">
        <v>103</v>
      </c>
      <c r="H17" s="17" t="s">
        <v>104</v>
      </c>
      <c r="I17" s="16" t="s">
        <v>53</v>
      </c>
      <c r="J17" s="17" t="s">
        <v>105</v>
      </c>
      <c r="K17" s="17" t="s">
        <v>55</v>
      </c>
      <c r="L17" s="16">
        <v>666</v>
      </c>
      <c r="M17" s="16"/>
      <c r="N17" s="16"/>
      <c r="O17" s="16"/>
      <c r="P17" s="16"/>
      <c r="Q17" s="16"/>
      <c r="R17" s="16"/>
      <c r="S17" s="16">
        <v>19</v>
      </c>
      <c r="T17" s="16"/>
      <c r="U17" s="16">
        <v>19</v>
      </c>
      <c r="V17" s="16"/>
      <c r="W17" s="16"/>
      <c r="X17" s="16"/>
      <c r="Y17" s="16"/>
      <c r="Z17" s="16"/>
      <c r="AA17" s="16"/>
      <c r="AB17" s="16">
        <v>1</v>
      </c>
      <c r="AC17" s="16">
        <v>51</v>
      </c>
      <c r="AD17" s="16">
        <v>206</v>
      </c>
      <c r="AE17" s="16">
        <v>42</v>
      </c>
      <c r="AF17" s="16">
        <v>169</v>
      </c>
      <c r="AG17" s="16"/>
      <c r="AH17" s="16"/>
      <c r="AI17" s="34" t="s">
        <v>106</v>
      </c>
      <c r="AJ17" s="17" t="s">
        <v>107</v>
      </c>
      <c r="AK17" s="35"/>
    </row>
    <row r="18" s="3" customFormat="1" ht="100" customHeight="1" spans="1:37">
      <c r="A18" s="18">
        <v>10</v>
      </c>
      <c r="B18" s="16" t="s">
        <v>47</v>
      </c>
      <c r="C18" s="16" t="s">
        <v>43</v>
      </c>
      <c r="D18" s="17" t="s">
        <v>108</v>
      </c>
      <c r="E18" s="16" t="s">
        <v>109</v>
      </c>
      <c r="F18" s="17" t="s">
        <v>50</v>
      </c>
      <c r="G18" s="17" t="s">
        <v>110</v>
      </c>
      <c r="H18" s="17" t="s">
        <v>111</v>
      </c>
      <c r="I18" s="16" t="s">
        <v>112</v>
      </c>
      <c r="J18" s="17" t="s">
        <v>113</v>
      </c>
      <c r="K18" s="17" t="s">
        <v>55</v>
      </c>
      <c r="L18" s="17" t="s">
        <v>114</v>
      </c>
      <c r="M18" s="16"/>
      <c r="N18" s="16"/>
      <c r="O18" s="16"/>
      <c r="P18" s="16"/>
      <c r="Q18" s="16"/>
      <c r="R18" s="16"/>
      <c r="S18" s="16">
        <v>16</v>
      </c>
      <c r="T18" s="16"/>
      <c r="U18" s="16">
        <v>16</v>
      </c>
      <c r="V18" s="16"/>
      <c r="W18" s="16"/>
      <c r="X18" s="16"/>
      <c r="Y18" s="16"/>
      <c r="Z18" s="16"/>
      <c r="AA18" s="16"/>
      <c r="AB18" s="16">
        <v>1</v>
      </c>
      <c r="AC18" s="16">
        <v>18</v>
      </c>
      <c r="AD18" s="16">
        <v>52</v>
      </c>
      <c r="AE18" s="16">
        <v>6</v>
      </c>
      <c r="AF18" s="16">
        <v>22</v>
      </c>
      <c r="AG18" s="16"/>
      <c r="AH18" s="16"/>
      <c r="AI18" s="34" t="s">
        <v>115</v>
      </c>
      <c r="AJ18" s="17" t="s">
        <v>116</v>
      </c>
      <c r="AK18" s="35"/>
    </row>
    <row r="19" s="3" customFormat="1" ht="100" customHeight="1" spans="1:37">
      <c r="A19" s="18">
        <v>11</v>
      </c>
      <c r="B19" s="16" t="s">
        <v>47</v>
      </c>
      <c r="C19" s="16" t="s">
        <v>43</v>
      </c>
      <c r="D19" s="17" t="s">
        <v>108</v>
      </c>
      <c r="E19" s="16" t="s">
        <v>117</v>
      </c>
      <c r="F19" s="17" t="s">
        <v>50</v>
      </c>
      <c r="G19" s="17" t="s">
        <v>118</v>
      </c>
      <c r="H19" s="17" t="s">
        <v>119</v>
      </c>
      <c r="I19" s="16" t="s">
        <v>53</v>
      </c>
      <c r="J19" s="17" t="s">
        <v>113</v>
      </c>
      <c r="K19" s="17" t="s">
        <v>55</v>
      </c>
      <c r="L19" s="16">
        <v>494</v>
      </c>
      <c r="M19" s="16"/>
      <c r="N19" s="16"/>
      <c r="O19" s="16"/>
      <c r="P19" s="16"/>
      <c r="Q19" s="16"/>
      <c r="R19" s="16"/>
      <c r="S19" s="16">
        <v>16.57</v>
      </c>
      <c r="T19" s="16"/>
      <c r="U19" s="16">
        <v>16.57</v>
      </c>
      <c r="V19" s="16"/>
      <c r="W19" s="16"/>
      <c r="X19" s="16"/>
      <c r="Y19" s="16"/>
      <c r="Z19" s="16"/>
      <c r="AA19" s="16"/>
      <c r="AB19" s="16">
        <v>1</v>
      </c>
      <c r="AC19" s="16">
        <v>12</v>
      </c>
      <c r="AD19" s="16">
        <v>40</v>
      </c>
      <c r="AE19" s="16">
        <v>5</v>
      </c>
      <c r="AF19" s="16">
        <v>20</v>
      </c>
      <c r="AG19" s="16"/>
      <c r="AH19" s="16"/>
      <c r="AI19" s="34" t="s">
        <v>120</v>
      </c>
      <c r="AJ19" s="17" t="s">
        <v>121</v>
      </c>
      <c r="AK19" s="35"/>
    </row>
    <row r="20" s="3" customFormat="1" ht="100" customHeight="1" spans="1:37">
      <c r="A20" s="18">
        <v>12</v>
      </c>
      <c r="B20" s="16" t="s">
        <v>47</v>
      </c>
      <c r="C20" s="16" t="s">
        <v>43</v>
      </c>
      <c r="D20" s="17" t="s">
        <v>48</v>
      </c>
      <c r="E20" s="17" t="s">
        <v>122</v>
      </c>
      <c r="F20" s="17" t="s">
        <v>50</v>
      </c>
      <c r="G20" s="17" t="s">
        <v>123</v>
      </c>
      <c r="H20" s="17" t="s">
        <v>124</v>
      </c>
      <c r="I20" s="17" t="s">
        <v>53</v>
      </c>
      <c r="J20" s="17" t="s">
        <v>54</v>
      </c>
      <c r="K20" s="17" t="s">
        <v>55</v>
      </c>
      <c r="L20" s="17">
        <v>1000</v>
      </c>
      <c r="M20" s="16"/>
      <c r="N20" s="16"/>
      <c r="O20" s="16"/>
      <c r="P20" s="16"/>
      <c r="Q20" s="16"/>
      <c r="R20" s="16"/>
      <c r="S20" s="16">
        <v>25</v>
      </c>
      <c r="T20" s="16"/>
      <c r="U20" s="16">
        <v>25</v>
      </c>
      <c r="V20" s="16"/>
      <c r="W20" s="16"/>
      <c r="X20" s="16"/>
      <c r="Y20" s="16"/>
      <c r="Z20" s="16"/>
      <c r="AA20" s="16">
        <v>1</v>
      </c>
      <c r="AB20" s="16"/>
      <c r="AC20" s="17">
        <v>115</v>
      </c>
      <c r="AD20" s="17">
        <v>442</v>
      </c>
      <c r="AE20" s="17">
        <v>8</v>
      </c>
      <c r="AF20" s="17">
        <v>19</v>
      </c>
      <c r="AG20" s="16"/>
      <c r="AH20" s="16"/>
      <c r="AI20" s="34" t="s">
        <v>125</v>
      </c>
      <c r="AJ20" s="36" t="s">
        <v>126</v>
      </c>
      <c r="AK20" s="35"/>
    </row>
    <row r="21" s="3" customFormat="1" ht="100" customHeight="1" spans="1:37">
      <c r="A21" s="18">
        <v>13</v>
      </c>
      <c r="B21" s="16" t="s">
        <v>47</v>
      </c>
      <c r="C21" s="16" t="s">
        <v>43</v>
      </c>
      <c r="D21" s="17" t="s">
        <v>48</v>
      </c>
      <c r="E21" s="17" t="s">
        <v>127</v>
      </c>
      <c r="F21" s="17" t="s">
        <v>50</v>
      </c>
      <c r="G21" s="18" t="s">
        <v>128</v>
      </c>
      <c r="H21" s="18" t="s">
        <v>129</v>
      </c>
      <c r="I21" s="18" t="s">
        <v>112</v>
      </c>
      <c r="J21" s="17" t="s">
        <v>54</v>
      </c>
      <c r="K21" s="17" t="s">
        <v>55</v>
      </c>
      <c r="L21" s="18">
        <v>800</v>
      </c>
      <c r="M21" s="16"/>
      <c r="N21" s="16"/>
      <c r="O21" s="16"/>
      <c r="P21" s="16"/>
      <c r="Q21" s="16"/>
      <c r="R21" s="16"/>
      <c r="S21" s="16">
        <v>11</v>
      </c>
      <c r="T21" s="16"/>
      <c r="U21" s="16">
        <v>11</v>
      </c>
      <c r="V21" s="16"/>
      <c r="W21" s="16"/>
      <c r="X21" s="16"/>
      <c r="Y21" s="16"/>
      <c r="Z21" s="16"/>
      <c r="AA21" s="16">
        <v>1</v>
      </c>
      <c r="AB21" s="16"/>
      <c r="AC21" s="18">
        <v>48</v>
      </c>
      <c r="AD21" s="18">
        <v>210</v>
      </c>
      <c r="AE21" s="18">
        <v>10</v>
      </c>
      <c r="AF21" s="18">
        <v>42</v>
      </c>
      <c r="AG21" s="16"/>
      <c r="AH21" s="16"/>
      <c r="AI21" s="37" t="s">
        <v>130</v>
      </c>
      <c r="AJ21" s="18" t="s">
        <v>131</v>
      </c>
      <c r="AK21" s="35"/>
    </row>
    <row r="22" s="3" customFormat="1" ht="100" customHeight="1" spans="1:37">
      <c r="A22" s="18">
        <v>14</v>
      </c>
      <c r="B22" s="16" t="s">
        <v>47</v>
      </c>
      <c r="C22" s="16" t="s">
        <v>43</v>
      </c>
      <c r="D22" s="17" t="s">
        <v>132</v>
      </c>
      <c r="E22" s="17" t="s">
        <v>133</v>
      </c>
      <c r="F22" s="17" t="s">
        <v>50</v>
      </c>
      <c r="G22" s="17" t="s">
        <v>134</v>
      </c>
      <c r="H22" s="17" t="s">
        <v>135</v>
      </c>
      <c r="I22" s="17" t="s">
        <v>136</v>
      </c>
      <c r="J22" s="17" t="s">
        <v>137</v>
      </c>
      <c r="K22" s="17" t="s">
        <v>55</v>
      </c>
      <c r="L22" s="17">
        <v>150</v>
      </c>
      <c r="M22" s="16"/>
      <c r="N22" s="16"/>
      <c r="O22" s="16"/>
      <c r="P22" s="16"/>
      <c r="Q22" s="16"/>
      <c r="R22" s="16"/>
      <c r="S22" s="16">
        <v>15</v>
      </c>
      <c r="T22" s="16"/>
      <c r="U22" s="16">
        <v>15</v>
      </c>
      <c r="V22" s="16"/>
      <c r="W22" s="16"/>
      <c r="X22" s="16"/>
      <c r="Y22" s="16"/>
      <c r="Z22" s="16"/>
      <c r="AA22" s="16"/>
      <c r="AB22" s="16">
        <v>1</v>
      </c>
      <c r="AC22" s="17">
        <v>22</v>
      </c>
      <c r="AD22" s="17">
        <v>89</v>
      </c>
      <c r="AE22" s="17">
        <v>7</v>
      </c>
      <c r="AF22" s="17">
        <v>25</v>
      </c>
      <c r="AG22" s="16"/>
      <c r="AH22" s="16"/>
      <c r="AI22" s="34" t="s">
        <v>138</v>
      </c>
      <c r="AJ22" s="17" t="s">
        <v>139</v>
      </c>
      <c r="AK22" s="35"/>
    </row>
    <row r="23" s="3" customFormat="1" ht="100" customHeight="1" spans="1:37">
      <c r="A23" s="18">
        <v>15</v>
      </c>
      <c r="B23" s="16" t="s">
        <v>47</v>
      </c>
      <c r="C23" s="16" t="s">
        <v>43</v>
      </c>
      <c r="D23" s="17" t="s">
        <v>132</v>
      </c>
      <c r="E23" s="17" t="s">
        <v>140</v>
      </c>
      <c r="F23" s="17" t="s">
        <v>50</v>
      </c>
      <c r="G23" s="17" t="s">
        <v>141</v>
      </c>
      <c r="H23" s="17" t="s">
        <v>142</v>
      </c>
      <c r="I23" s="17" t="s">
        <v>53</v>
      </c>
      <c r="J23" s="17" t="s">
        <v>137</v>
      </c>
      <c r="K23" s="17" t="s">
        <v>55</v>
      </c>
      <c r="L23" s="17">
        <v>700</v>
      </c>
      <c r="M23" s="16"/>
      <c r="N23" s="16"/>
      <c r="O23" s="16"/>
      <c r="P23" s="16"/>
      <c r="Q23" s="16"/>
      <c r="R23" s="16"/>
      <c r="S23" s="16">
        <v>11</v>
      </c>
      <c r="T23" s="16"/>
      <c r="U23" s="16">
        <v>11</v>
      </c>
      <c r="V23" s="16"/>
      <c r="W23" s="16"/>
      <c r="X23" s="16"/>
      <c r="Y23" s="16"/>
      <c r="Z23" s="16"/>
      <c r="AA23" s="16">
        <v>1</v>
      </c>
      <c r="AB23" s="16"/>
      <c r="AC23" s="17">
        <v>36</v>
      </c>
      <c r="AD23" s="17">
        <v>150</v>
      </c>
      <c r="AE23" s="17">
        <v>2</v>
      </c>
      <c r="AF23" s="17">
        <v>7</v>
      </c>
      <c r="AG23" s="16"/>
      <c r="AH23" s="16"/>
      <c r="AI23" s="34" t="s">
        <v>143</v>
      </c>
      <c r="AJ23" s="17" t="s">
        <v>144</v>
      </c>
      <c r="AK23" s="35"/>
    </row>
    <row r="24" s="3" customFormat="1" ht="100" customHeight="1" spans="1:37">
      <c r="A24" s="18">
        <v>16</v>
      </c>
      <c r="B24" s="16" t="s">
        <v>47</v>
      </c>
      <c r="C24" s="16" t="s">
        <v>43</v>
      </c>
      <c r="D24" s="17" t="s">
        <v>145</v>
      </c>
      <c r="E24" s="17" t="s">
        <v>146</v>
      </c>
      <c r="F24" s="17" t="s">
        <v>50</v>
      </c>
      <c r="G24" s="17" t="s">
        <v>147</v>
      </c>
      <c r="H24" s="17" t="s">
        <v>148</v>
      </c>
      <c r="I24" s="17" t="s">
        <v>136</v>
      </c>
      <c r="J24" s="17" t="s">
        <v>149</v>
      </c>
      <c r="K24" s="17" t="s">
        <v>55</v>
      </c>
      <c r="L24" s="17">
        <v>2000</v>
      </c>
      <c r="M24" s="16"/>
      <c r="N24" s="16"/>
      <c r="O24" s="16"/>
      <c r="P24" s="16"/>
      <c r="Q24" s="16"/>
      <c r="R24" s="16"/>
      <c r="S24" s="16">
        <v>40</v>
      </c>
      <c r="T24" s="16"/>
      <c r="U24" s="16">
        <v>40</v>
      </c>
      <c r="V24" s="16"/>
      <c r="W24" s="16"/>
      <c r="X24" s="16"/>
      <c r="Y24" s="16"/>
      <c r="Z24" s="16"/>
      <c r="AA24" s="16"/>
      <c r="AB24" s="16">
        <v>1</v>
      </c>
      <c r="AC24" s="17">
        <v>55</v>
      </c>
      <c r="AD24" s="17">
        <v>189</v>
      </c>
      <c r="AE24" s="17">
        <v>30</v>
      </c>
      <c r="AF24" s="17">
        <v>120</v>
      </c>
      <c r="AG24" s="16"/>
      <c r="AH24" s="16"/>
      <c r="AI24" s="34" t="s">
        <v>150</v>
      </c>
      <c r="AJ24" s="17" t="s">
        <v>139</v>
      </c>
      <c r="AK24" s="35"/>
    </row>
    <row r="25" s="3" customFormat="1" ht="100" customHeight="1" spans="1:37">
      <c r="A25" s="15"/>
      <c r="B25" s="16"/>
      <c r="C25" s="17"/>
      <c r="D25" s="17"/>
      <c r="E25" s="17"/>
      <c r="F25" s="17" t="s">
        <v>151</v>
      </c>
      <c r="G25" s="17"/>
      <c r="H25" s="17"/>
      <c r="I25" s="17"/>
      <c r="J25" s="17"/>
      <c r="K25" s="17"/>
      <c r="L25" s="17"/>
      <c r="M25" s="16"/>
      <c r="N25" s="16"/>
      <c r="O25" s="16"/>
      <c r="P25" s="16"/>
      <c r="Q25" s="16"/>
      <c r="R25" s="16"/>
      <c r="S25" s="16">
        <f>SUM(S26:S44)</f>
        <v>400</v>
      </c>
      <c r="T25" s="16">
        <f>SUM(T26:T44)</f>
        <v>400</v>
      </c>
      <c r="U25" s="16"/>
      <c r="V25" s="16"/>
      <c r="W25" s="16"/>
      <c r="X25" s="16"/>
      <c r="Y25" s="16"/>
      <c r="Z25" s="16"/>
      <c r="AA25" s="16"/>
      <c r="AB25" s="16"/>
      <c r="AC25" s="16"/>
      <c r="AD25" s="16"/>
      <c r="AE25" s="16"/>
      <c r="AF25" s="16"/>
      <c r="AG25" s="16"/>
      <c r="AH25" s="16"/>
      <c r="AI25" s="34"/>
      <c r="AJ25" s="17"/>
      <c r="AK25" s="35"/>
    </row>
    <row r="26" s="3" customFormat="1" ht="137" customHeight="1" spans="1:37">
      <c r="A26" s="18">
        <v>17</v>
      </c>
      <c r="B26" s="19" t="s">
        <v>47</v>
      </c>
      <c r="C26" s="19" t="s">
        <v>43</v>
      </c>
      <c r="D26" s="19" t="s">
        <v>48</v>
      </c>
      <c r="E26" s="19" t="s">
        <v>152</v>
      </c>
      <c r="F26" s="17" t="s">
        <v>50</v>
      </c>
      <c r="G26" s="19" t="s">
        <v>153</v>
      </c>
      <c r="H26" s="19" t="s">
        <v>154</v>
      </c>
      <c r="I26" s="19" t="s">
        <v>155</v>
      </c>
      <c r="J26" s="19" t="s">
        <v>156</v>
      </c>
      <c r="K26" s="19">
        <v>1</v>
      </c>
      <c r="L26" s="19">
        <v>11047</v>
      </c>
      <c r="M26" s="19"/>
      <c r="N26" s="19"/>
      <c r="O26" s="19"/>
      <c r="P26" s="19"/>
      <c r="Q26" s="19"/>
      <c r="R26" s="19"/>
      <c r="S26" s="19">
        <v>42.75</v>
      </c>
      <c r="T26" s="19">
        <v>42.75</v>
      </c>
      <c r="U26" s="19"/>
      <c r="V26" s="19"/>
      <c r="W26" s="19"/>
      <c r="X26" s="19"/>
      <c r="Y26" s="19"/>
      <c r="Z26" s="19"/>
      <c r="AA26" s="19"/>
      <c r="AB26" s="19">
        <v>1</v>
      </c>
      <c r="AC26" s="19">
        <v>136</v>
      </c>
      <c r="AD26" s="19">
        <v>435</v>
      </c>
      <c r="AE26" s="19">
        <v>12</v>
      </c>
      <c r="AF26" s="19">
        <v>40</v>
      </c>
      <c r="AG26" s="19"/>
      <c r="AH26" s="19"/>
      <c r="AI26" s="38" t="s">
        <v>157</v>
      </c>
      <c r="AJ26" s="19" t="s">
        <v>158</v>
      </c>
      <c r="AK26" s="35"/>
    </row>
    <row r="27" s="3" customFormat="1" ht="133" customHeight="1" spans="1:37">
      <c r="A27" s="18">
        <v>18</v>
      </c>
      <c r="B27" s="19" t="s">
        <v>47</v>
      </c>
      <c r="C27" s="19" t="s">
        <v>43</v>
      </c>
      <c r="D27" s="19" t="s">
        <v>145</v>
      </c>
      <c r="E27" s="19" t="s">
        <v>159</v>
      </c>
      <c r="F27" s="17" t="s">
        <v>50</v>
      </c>
      <c r="G27" s="19" t="s">
        <v>160</v>
      </c>
      <c r="H27" s="19" t="s">
        <v>161</v>
      </c>
      <c r="I27" s="19" t="s">
        <v>155</v>
      </c>
      <c r="J27" s="19" t="s">
        <v>156</v>
      </c>
      <c r="K27" s="19">
        <v>1</v>
      </c>
      <c r="L27" s="19">
        <v>900</v>
      </c>
      <c r="M27" s="19"/>
      <c r="N27" s="19"/>
      <c r="O27" s="19"/>
      <c r="P27" s="19"/>
      <c r="Q27" s="19"/>
      <c r="R27" s="19"/>
      <c r="S27" s="19">
        <v>94.57</v>
      </c>
      <c r="T27" s="19">
        <v>94.57</v>
      </c>
      <c r="U27" s="19"/>
      <c r="V27" s="19"/>
      <c r="W27" s="19"/>
      <c r="X27" s="19"/>
      <c r="Y27" s="19"/>
      <c r="Z27" s="19"/>
      <c r="AA27" s="19"/>
      <c r="AB27" s="19">
        <v>2</v>
      </c>
      <c r="AC27" s="19">
        <v>520</v>
      </c>
      <c r="AD27" s="19">
        <v>2400</v>
      </c>
      <c r="AE27" s="19">
        <v>35</v>
      </c>
      <c r="AF27" s="19">
        <v>117</v>
      </c>
      <c r="AG27" s="19"/>
      <c r="AH27" s="19"/>
      <c r="AI27" s="38" t="s">
        <v>162</v>
      </c>
      <c r="AJ27" s="19" t="s">
        <v>163</v>
      </c>
      <c r="AK27" s="35"/>
    </row>
    <row r="28" s="3" customFormat="1" ht="134" customHeight="1" spans="1:37">
      <c r="A28" s="18">
        <v>19</v>
      </c>
      <c r="B28" s="19" t="s">
        <v>47</v>
      </c>
      <c r="C28" s="19" t="s">
        <v>43</v>
      </c>
      <c r="D28" s="19" t="s">
        <v>76</v>
      </c>
      <c r="E28" s="19" t="s">
        <v>83</v>
      </c>
      <c r="F28" s="17" t="s">
        <v>50</v>
      </c>
      <c r="G28" s="19" t="s">
        <v>164</v>
      </c>
      <c r="H28" s="19" t="s">
        <v>165</v>
      </c>
      <c r="I28" s="19" t="s">
        <v>53</v>
      </c>
      <c r="J28" s="19" t="s">
        <v>156</v>
      </c>
      <c r="K28" s="19">
        <v>1</v>
      </c>
      <c r="L28" s="19">
        <v>3500</v>
      </c>
      <c r="M28" s="19"/>
      <c r="N28" s="19"/>
      <c r="O28" s="19"/>
      <c r="P28" s="19"/>
      <c r="Q28" s="19"/>
      <c r="R28" s="19"/>
      <c r="S28" s="19">
        <v>22.85</v>
      </c>
      <c r="T28" s="19">
        <v>22.85</v>
      </c>
      <c r="U28" s="19"/>
      <c r="V28" s="19"/>
      <c r="W28" s="19"/>
      <c r="X28" s="19"/>
      <c r="Y28" s="19"/>
      <c r="Z28" s="19"/>
      <c r="AA28" s="19"/>
      <c r="AB28" s="19">
        <v>1</v>
      </c>
      <c r="AC28" s="19">
        <v>45</v>
      </c>
      <c r="AD28" s="19">
        <v>145</v>
      </c>
      <c r="AE28" s="19">
        <v>6</v>
      </c>
      <c r="AF28" s="19">
        <v>20</v>
      </c>
      <c r="AG28" s="19"/>
      <c r="AH28" s="19"/>
      <c r="AI28" s="38" t="s">
        <v>166</v>
      </c>
      <c r="AJ28" s="19" t="s">
        <v>167</v>
      </c>
      <c r="AK28" s="35"/>
    </row>
    <row r="29" s="3" customFormat="1" ht="100" customHeight="1" spans="1:37">
      <c r="A29" s="18">
        <v>20</v>
      </c>
      <c r="B29" s="19" t="s">
        <v>47</v>
      </c>
      <c r="C29" s="19" t="s">
        <v>43</v>
      </c>
      <c r="D29" s="19" t="s">
        <v>48</v>
      </c>
      <c r="E29" s="19" t="s">
        <v>168</v>
      </c>
      <c r="F29" s="17" t="s">
        <v>50</v>
      </c>
      <c r="G29" s="19" t="s">
        <v>169</v>
      </c>
      <c r="H29" s="19" t="s">
        <v>170</v>
      </c>
      <c r="I29" s="19" t="s">
        <v>155</v>
      </c>
      <c r="J29" s="19" t="s">
        <v>156</v>
      </c>
      <c r="K29" s="19">
        <v>1</v>
      </c>
      <c r="L29" s="19">
        <v>1000</v>
      </c>
      <c r="M29" s="19"/>
      <c r="N29" s="19"/>
      <c r="O29" s="19"/>
      <c r="P29" s="19"/>
      <c r="Q29" s="19"/>
      <c r="R29" s="19"/>
      <c r="S29" s="19">
        <v>18</v>
      </c>
      <c r="T29" s="19">
        <v>18</v>
      </c>
      <c r="U29" s="19"/>
      <c r="V29" s="19"/>
      <c r="W29" s="19"/>
      <c r="X29" s="19"/>
      <c r="Y29" s="19"/>
      <c r="Z29" s="19"/>
      <c r="AA29" s="19">
        <v>1</v>
      </c>
      <c r="AB29" s="19"/>
      <c r="AC29" s="19">
        <v>607</v>
      </c>
      <c r="AD29" s="19">
        <v>2060</v>
      </c>
      <c r="AE29" s="19">
        <v>92</v>
      </c>
      <c r="AF29" s="19">
        <v>289</v>
      </c>
      <c r="AG29" s="19"/>
      <c r="AH29" s="19"/>
      <c r="AI29" s="38" t="s">
        <v>171</v>
      </c>
      <c r="AJ29" s="19" t="s">
        <v>172</v>
      </c>
      <c r="AK29" s="35"/>
    </row>
    <row r="30" s="3" customFormat="1" ht="100" customHeight="1" spans="1:37">
      <c r="A30" s="18">
        <v>21</v>
      </c>
      <c r="B30" s="19" t="s">
        <v>47</v>
      </c>
      <c r="C30" s="19" t="s">
        <v>43</v>
      </c>
      <c r="D30" s="19" t="s">
        <v>76</v>
      </c>
      <c r="E30" s="19" t="s">
        <v>173</v>
      </c>
      <c r="F30" s="17" t="s">
        <v>50</v>
      </c>
      <c r="G30" s="19" t="s">
        <v>174</v>
      </c>
      <c r="H30" s="19" t="s">
        <v>175</v>
      </c>
      <c r="I30" s="19" t="s">
        <v>53</v>
      </c>
      <c r="J30" s="19" t="s">
        <v>156</v>
      </c>
      <c r="K30" s="19">
        <v>1</v>
      </c>
      <c r="L30" s="19">
        <v>1860</v>
      </c>
      <c r="M30" s="19"/>
      <c r="N30" s="19"/>
      <c r="O30" s="19"/>
      <c r="P30" s="19"/>
      <c r="Q30" s="19"/>
      <c r="R30" s="19"/>
      <c r="S30" s="19">
        <v>9.5</v>
      </c>
      <c r="T30" s="19">
        <v>9.5</v>
      </c>
      <c r="U30" s="19"/>
      <c r="V30" s="19"/>
      <c r="W30" s="19"/>
      <c r="X30" s="19"/>
      <c r="Y30" s="19"/>
      <c r="Z30" s="19"/>
      <c r="AA30" s="19"/>
      <c r="AB30" s="19">
        <v>1</v>
      </c>
      <c r="AC30" s="19">
        <v>22</v>
      </c>
      <c r="AD30" s="19">
        <v>89</v>
      </c>
      <c r="AE30" s="19">
        <v>4</v>
      </c>
      <c r="AF30" s="19">
        <v>19</v>
      </c>
      <c r="AG30" s="19"/>
      <c r="AH30" s="19"/>
      <c r="AI30" s="38" t="s">
        <v>176</v>
      </c>
      <c r="AJ30" s="19" t="s">
        <v>177</v>
      </c>
      <c r="AK30" s="35"/>
    </row>
    <row r="31" s="3" customFormat="1" ht="100" customHeight="1" spans="1:37">
      <c r="A31" s="18">
        <v>22</v>
      </c>
      <c r="B31" s="19" t="s">
        <v>47</v>
      </c>
      <c r="C31" s="19" t="s">
        <v>43</v>
      </c>
      <c r="D31" s="19" t="s">
        <v>63</v>
      </c>
      <c r="E31" s="19" t="s">
        <v>178</v>
      </c>
      <c r="F31" s="17" t="s">
        <v>50</v>
      </c>
      <c r="G31" s="19" t="s">
        <v>179</v>
      </c>
      <c r="H31" s="19" t="s">
        <v>180</v>
      </c>
      <c r="I31" s="19" t="s">
        <v>155</v>
      </c>
      <c r="J31" s="19" t="s">
        <v>156</v>
      </c>
      <c r="K31" s="19">
        <v>1</v>
      </c>
      <c r="L31" s="19">
        <v>4189</v>
      </c>
      <c r="M31" s="19"/>
      <c r="N31" s="19"/>
      <c r="O31" s="19"/>
      <c r="P31" s="19"/>
      <c r="Q31" s="19"/>
      <c r="R31" s="19"/>
      <c r="S31" s="19">
        <v>19.5</v>
      </c>
      <c r="T31" s="19">
        <v>19.5</v>
      </c>
      <c r="U31" s="19"/>
      <c r="V31" s="19"/>
      <c r="W31" s="19"/>
      <c r="X31" s="19"/>
      <c r="Y31" s="19"/>
      <c r="Z31" s="19"/>
      <c r="AA31" s="19"/>
      <c r="AB31" s="19">
        <v>1</v>
      </c>
      <c r="AC31" s="19">
        <v>50</v>
      </c>
      <c r="AD31" s="19">
        <v>260</v>
      </c>
      <c r="AE31" s="19">
        <v>12</v>
      </c>
      <c r="AF31" s="19">
        <v>36</v>
      </c>
      <c r="AG31" s="19"/>
      <c r="AH31" s="19"/>
      <c r="AI31" s="38" t="s">
        <v>181</v>
      </c>
      <c r="AJ31" s="19" t="s">
        <v>182</v>
      </c>
      <c r="AK31" s="35"/>
    </row>
    <row r="32" s="3" customFormat="1" ht="100" customHeight="1" spans="1:37">
      <c r="A32" s="18">
        <v>23</v>
      </c>
      <c r="B32" s="19" t="s">
        <v>47</v>
      </c>
      <c r="C32" s="19" t="s">
        <v>43</v>
      </c>
      <c r="D32" s="19" t="s">
        <v>63</v>
      </c>
      <c r="E32" s="19" t="s">
        <v>178</v>
      </c>
      <c r="F32" s="17" t="s">
        <v>50</v>
      </c>
      <c r="G32" s="19" t="s">
        <v>183</v>
      </c>
      <c r="H32" s="19" t="s">
        <v>184</v>
      </c>
      <c r="I32" s="19" t="s">
        <v>53</v>
      </c>
      <c r="J32" s="19" t="s">
        <v>156</v>
      </c>
      <c r="K32" s="19">
        <v>1</v>
      </c>
      <c r="L32" s="19">
        <v>4265</v>
      </c>
      <c r="M32" s="19"/>
      <c r="N32" s="19"/>
      <c r="O32" s="19"/>
      <c r="P32" s="19"/>
      <c r="Q32" s="19"/>
      <c r="R32" s="19"/>
      <c r="S32" s="19">
        <v>19.5</v>
      </c>
      <c r="T32" s="19">
        <v>19.5</v>
      </c>
      <c r="U32" s="19"/>
      <c r="V32" s="19"/>
      <c r="W32" s="19"/>
      <c r="X32" s="19"/>
      <c r="Y32" s="19"/>
      <c r="Z32" s="19"/>
      <c r="AA32" s="19"/>
      <c r="AB32" s="19">
        <v>1</v>
      </c>
      <c r="AC32" s="19">
        <v>50</v>
      </c>
      <c r="AD32" s="19">
        <v>220</v>
      </c>
      <c r="AE32" s="19">
        <v>17</v>
      </c>
      <c r="AF32" s="19">
        <v>56</v>
      </c>
      <c r="AG32" s="19"/>
      <c r="AH32" s="19"/>
      <c r="AI32" s="38" t="s">
        <v>185</v>
      </c>
      <c r="AJ32" s="19" t="s">
        <v>186</v>
      </c>
      <c r="AK32" s="35"/>
    </row>
    <row r="33" s="3" customFormat="1" ht="122" customHeight="1" spans="1:37">
      <c r="A33" s="18">
        <v>24</v>
      </c>
      <c r="B33" s="19" t="s">
        <v>47</v>
      </c>
      <c r="C33" s="19" t="s">
        <v>43</v>
      </c>
      <c r="D33" s="19" t="s">
        <v>63</v>
      </c>
      <c r="E33" s="19" t="s">
        <v>187</v>
      </c>
      <c r="F33" s="17" t="s">
        <v>50</v>
      </c>
      <c r="G33" s="19" t="s">
        <v>188</v>
      </c>
      <c r="H33" s="19" t="s">
        <v>189</v>
      </c>
      <c r="I33" s="19" t="s">
        <v>53</v>
      </c>
      <c r="J33" s="19" t="s">
        <v>156</v>
      </c>
      <c r="K33" s="19">
        <v>1</v>
      </c>
      <c r="L33" s="19">
        <v>3471</v>
      </c>
      <c r="M33" s="19"/>
      <c r="N33" s="19"/>
      <c r="O33" s="19"/>
      <c r="P33" s="19"/>
      <c r="Q33" s="19"/>
      <c r="R33" s="19"/>
      <c r="S33" s="19">
        <v>13.3</v>
      </c>
      <c r="T33" s="19">
        <v>13.3</v>
      </c>
      <c r="U33" s="19"/>
      <c r="V33" s="19"/>
      <c r="W33" s="19"/>
      <c r="X33" s="19"/>
      <c r="Y33" s="19"/>
      <c r="Z33" s="19"/>
      <c r="AA33" s="19"/>
      <c r="AB33" s="19">
        <v>1</v>
      </c>
      <c r="AC33" s="19">
        <v>31</v>
      </c>
      <c r="AD33" s="19">
        <v>120</v>
      </c>
      <c r="AE33" s="19">
        <v>21</v>
      </c>
      <c r="AF33" s="19">
        <v>96</v>
      </c>
      <c r="AG33" s="19"/>
      <c r="AH33" s="19"/>
      <c r="AI33" s="38" t="s">
        <v>190</v>
      </c>
      <c r="AJ33" s="19" t="s">
        <v>191</v>
      </c>
      <c r="AK33" s="35"/>
    </row>
    <row r="34" s="3" customFormat="1" ht="135" customHeight="1" spans="1:37">
      <c r="A34" s="18">
        <v>25</v>
      </c>
      <c r="B34" s="19" t="s">
        <v>47</v>
      </c>
      <c r="C34" s="19" t="s">
        <v>43</v>
      </c>
      <c r="D34" s="19" t="s">
        <v>132</v>
      </c>
      <c r="E34" s="19" t="s">
        <v>192</v>
      </c>
      <c r="F34" s="17" t="s">
        <v>50</v>
      </c>
      <c r="G34" s="19" t="s">
        <v>193</v>
      </c>
      <c r="H34" s="19" t="s">
        <v>194</v>
      </c>
      <c r="I34" s="19" t="s">
        <v>155</v>
      </c>
      <c r="J34" s="19" t="s">
        <v>156</v>
      </c>
      <c r="K34" s="19">
        <v>1</v>
      </c>
      <c r="L34" s="19">
        <v>10897</v>
      </c>
      <c r="M34" s="19"/>
      <c r="N34" s="19"/>
      <c r="O34" s="19"/>
      <c r="P34" s="19"/>
      <c r="Q34" s="19"/>
      <c r="R34" s="19"/>
      <c r="S34" s="19">
        <v>42.37</v>
      </c>
      <c r="T34" s="19">
        <v>42.37</v>
      </c>
      <c r="U34" s="19"/>
      <c r="V34" s="19"/>
      <c r="W34" s="19"/>
      <c r="X34" s="19"/>
      <c r="Y34" s="19"/>
      <c r="Z34" s="19"/>
      <c r="AA34" s="19">
        <v>1</v>
      </c>
      <c r="AB34" s="19"/>
      <c r="AC34" s="19">
        <v>112</v>
      </c>
      <c r="AD34" s="19">
        <v>556</v>
      </c>
      <c r="AE34" s="19">
        <v>21</v>
      </c>
      <c r="AF34" s="19">
        <v>69</v>
      </c>
      <c r="AG34" s="19"/>
      <c r="AH34" s="19"/>
      <c r="AI34" s="38" t="s">
        <v>195</v>
      </c>
      <c r="AJ34" s="19" t="s">
        <v>196</v>
      </c>
      <c r="AK34" s="35"/>
    </row>
    <row r="35" s="3" customFormat="1" ht="100" customHeight="1" spans="1:37">
      <c r="A35" s="18">
        <v>26</v>
      </c>
      <c r="B35" s="19" t="s">
        <v>47</v>
      </c>
      <c r="C35" s="19" t="s">
        <v>43</v>
      </c>
      <c r="D35" s="19" t="s">
        <v>63</v>
      </c>
      <c r="E35" s="19" t="s">
        <v>197</v>
      </c>
      <c r="F35" s="17" t="s">
        <v>50</v>
      </c>
      <c r="G35" s="19" t="s">
        <v>198</v>
      </c>
      <c r="H35" s="19" t="s">
        <v>199</v>
      </c>
      <c r="I35" s="19" t="s">
        <v>155</v>
      </c>
      <c r="J35" s="19" t="s">
        <v>156</v>
      </c>
      <c r="K35" s="19">
        <v>1</v>
      </c>
      <c r="L35" s="19">
        <v>5014</v>
      </c>
      <c r="M35" s="19"/>
      <c r="N35" s="19"/>
      <c r="O35" s="19"/>
      <c r="P35" s="19"/>
      <c r="Q35" s="19"/>
      <c r="R35" s="19"/>
      <c r="S35" s="19">
        <v>12.35</v>
      </c>
      <c r="T35" s="19">
        <v>12.35</v>
      </c>
      <c r="U35" s="19"/>
      <c r="V35" s="19"/>
      <c r="W35" s="19"/>
      <c r="X35" s="19"/>
      <c r="Y35" s="19"/>
      <c r="Z35" s="19"/>
      <c r="AA35" s="19"/>
      <c r="AB35" s="19">
        <v>1</v>
      </c>
      <c r="AC35" s="19">
        <v>25</v>
      </c>
      <c r="AD35" s="19">
        <v>86</v>
      </c>
      <c r="AE35" s="19">
        <v>4</v>
      </c>
      <c r="AF35" s="19">
        <v>20</v>
      </c>
      <c r="AG35" s="19"/>
      <c r="AH35" s="19"/>
      <c r="AI35" s="38" t="s">
        <v>200</v>
      </c>
      <c r="AJ35" s="19" t="s">
        <v>201</v>
      </c>
      <c r="AK35" s="35"/>
    </row>
    <row r="36" s="3" customFormat="1" ht="100" customHeight="1" spans="1:37">
      <c r="A36" s="18">
        <v>27</v>
      </c>
      <c r="B36" s="19" t="s">
        <v>47</v>
      </c>
      <c r="C36" s="19" t="s">
        <v>43</v>
      </c>
      <c r="D36" s="19" t="s">
        <v>63</v>
      </c>
      <c r="E36" s="19" t="s">
        <v>202</v>
      </c>
      <c r="F36" s="17" t="s">
        <v>50</v>
      </c>
      <c r="G36" s="19" t="s">
        <v>203</v>
      </c>
      <c r="H36" s="19" t="s">
        <v>204</v>
      </c>
      <c r="I36" s="19" t="s">
        <v>155</v>
      </c>
      <c r="J36" s="19" t="s">
        <v>156</v>
      </c>
      <c r="K36" s="19">
        <v>1</v>
      </c>
      <c r="L36" s="19">
        <v>3847</v>
      </c>
      <c r="M36" s="19"/>
      <c r="N36" s="19"/>
      <c r="O36" s="19"/>
      <c r="P36" s="19"/>
      <c r="Q36" s="19"/>
      <c r="R36" s="19"/>
      <c r="S36" s="19">
        <v>12.35</v>
      </c>
      <c r="T36" s="19">
        <v>12.35</v>
      </c>
      <c r="U36" s="19"/>
      <c r="V36" s="19"/>
      <c r="W36" s="19"/>
      <c r="X36" s="19"/>
      <c r="Y36" s="19"/>
      <c r="Z36" s="19"/>
      <c r="AA36" s="19"/>
      <c r="AB36" s="19">
        <v>1</v>
      </c>
      <c r="AC36" s="19">
        <v>25</v>
      </c>
      <c r="AD36" s="19">
        <v>93</v>
      </c>
      <c r="AE36" s="19">
        <v>6</v>
      </c>
      <c r="AF36" s="19">
        <v>29</v>
      </c>
      <c r="AG36" s="19"/>
      <c r="AH36" s="19"/>
      <c r="AI36" s="38" t="s">
        <v>205</v>
      </c>
      <c r="AJ36" s="19" t="s">
        <v>206</v>
      </c>
      <c r="AK36" s="35"/>
    </row>
    <row r="37" s="3" customFormat="1" ht="131" customHeight="1" spans="1:37">
      <c r="A37" s="18">
        <v>28</v>
      </c>
      <c r="B37" s="17" t="s">
        <v>47</v>
      </c>
      <c r="C37" s="17" t="s">
        <v>43</v>
      </c>
      <c r="D37" s="17" t="s">
        <v>76</v>
      </c>
      <c r="E37" s="17" t="s">
        <v>77</v>
      </c>
      <c r="F37" s="17" t="s">
        <v>50</v>
      </c>
      <c r="G37" s="17" t="s">
        <v>207</v>
      </c>
      <c r="H37" s="17" t="s">
        <v>208</v>
      </c>
      <c r="I37" s="17" t="s">
        <v>53</v>
      </c>
      <c r="J37" s="17" t="s">
        <v>156</v>
      </c>
      <c r="K37" s="17">
        <v>1</v>
      </c>
      <c r="L37" s="19">
        <v>3100</v>
      </c>
      <c r="M37" s="19"/>
      <c r="N37" s="19"/>
      <c r="O37" s="19"/>
      <c r="P37" s="19"/>
      <c r="Q37" s="19"/>
      <c r="R37" s="19"/>
      <c r="S37" s="19">
        <v>10.45</v>
      </c>
      <c r="T37" s="19">
        <v>10.45</v>
      </c>
      <c r="U37" s="19"/>
      <c r="V37" s="19"/>
      <c r="W37" s="19"/>
      <c r="X37" s="19"/>
      <c r="Y37" s="19"/>
      <c r="Z37" s="19"/>
      <c r="AA37" s="19">
        <v>1</v>
      </c>
      <c r="AB37" s="19"/>
      <c r="AC37" s="19">
        <v>22</v>
      </c>
      <c r="AD37" s="19">
        <v>106</v>
      </c>
      <c r="AE37" s="19">
        <v>4</v>
      </c>
      <c r="AF37" s="19">
        <v>19</v>
      </c>
      <c r="AG37" s="19"/>
      <c r="AH37" s="19"/>
      <c r="AI37" s="38" t="s">
        <v>209</v>
      </c>
      <c r="AJ37" s="19" t="s">
        <v>210</v>
      </c>
      <c r="AK37" s="35"/>
    </row>
    <row r="38" s="3" customFormat="1" ht="137" customHeight="1" spans="1:37">
      <c r="A38" s="18">
        <v>29</v>
      </c>
      <c r="B38" s="19" t="s">
        <v>47</v>
      </c>
      <c r="C38" s="19" t="s">
        <v>43</v>
      </c>
      <c r="D38" s="19" t="s">
        <v>88</v>
      </c>
      <c r="E38" s="19" t="s">
        <v>211</v>
      </c>
      <c r="F38" s="17" t="s">
        <v>50</v>
      </c>
      <c r="G38" s="19" t="s">
        <v>212</v>
      </c>
      <c r="H38" s="19" t="s">
        <v>213</v>
      </c>
      <c r="I38" s="19" t="s">
        <v>155</v>
      </c>
      <c r="J38" s="19" t="s">
        <v>156</v>
      </c>
      <c r="K38" s="19">
        <v>1</v>
      </c>
      <c r="L38" s="19">
        <v>2456</v>
      </c>
      <c r="M38" s="19"/>
      <c r="N38" s="19"/>
      <c r="O38" s="19"/>
      <c r="P38" s="19"/>
      <c r="Q38" s="19"/>
      <c r="R38" s="19"/>
      <c r="S38" s="19">
        <v>9.5</v>
      </c>
      <c r="T38" s="19">
        <v>9.5</v>
      </c>
      <c r="U38" s="19"/>
      <c r="V38" s="19"/>
      <c r="W38" s="19"/>
      <c r="X38" s="19"/>
      <c r="Y38" s="19"/>
      <c r="Z38" s="19"/>
      <c r="AA38" s="19"/>
      <c r="AB38" s="19">
        <v>1</v>
      </c>
      <c r="AC38" s="19">
        <v>10</v>
      </c>
      <c r="AD38" s="19">
        <v>42</v>
      </c>
      <c r="AE38" s="19">
        <v>5</v>
      </c>
      <c r="AF38" s="19">
        <v>25</v>
      </c>
      <c r="AG38" s="19"/>
      <c r="AH38" s="19"/>
      <c r="AI38" s="38" t="s">
        <v>214</v>
      </c>
      <c r="AJ38" s="19" t="s">
        <v>215</v>
      </c>
      <c r="AK38" s="35"/>
    </row>
    <row r="39" s="3" customFormat="1" ht="149" customHeight="1" spans="1:37">
      <c r="A39" s="18">
        <v>30</v>
      </c>
      <c r="B39" s="19" t="s">
        <v>47</v>
      </c>
      <c r="C39" s="19" t="s">
        <v>43</v>
      </c>
      <c r="D39" s="19" t="s">
        <v>88</v>
      </c>
      <c r="E39" s="19" t="s">
        <v>216</v>
      </c>
      <c r="F39" s="17" t="s">
        <v>50</v>
      </c>
      <c r="G39" s="19" t="s">
        <v>217</v>
      </c>
      <c r="H39" s="19" t="s">
        <v>218</v>
      </c>
      <c r="I39" s="19" t="s">
        <v>155</v>
      </c>
      <c r="J39" s="19" t="s">
        <v>156</v>
      </c>
      <c r="K39" s="19">
        <v>1</v>
      </c>
      <c r="L39" s="19">
        <v>468</v>
      </c>
      <c r="M39" s="19"/>
      <c r="N39" s="19"/>
      <c r="O39" s="19"/>
      <c r="P39" s="19"/>
      <c r="Q39" s="19"/>
      <c r="R39" s="19"/>
      <c r="S39" s="19">
        <v>6.96</v>
      </c>
      <c r="T39" s="19">
        <v>6.96</v>
      </c>
      <c r="U39" s="19"/>
      <c r="V39" s="19"/>
      <c r="W39" s="19"/>
      <c r="X39" s="19"/>
      <c r="Y39" s="19"/>
      <c r="Z39" s="19"/>
      <c r="AA39" s="19"/>
      <c r="AB39" s="19">
        <v>1</v>
      </c>
      <c r="AC39" s="17">
        <v>34</v>
      </c>
      <c r="AD39" s="17">
        <v>135</v>
      </c>
      <c r="AE39" s="17">
        <v>22</v>
      </c>
      <c r="AF39" s="17">
        <v>85</v>
      </c>
      <c r="AG39" s="19"/>
      <c r="AH39" s="19"/>
      <c r="AI39" s="34" t="s">
        <v>219</v>
      </c>
      <c r="AJ39" s="17" t="s">
        <v>220</v>
      </c>
      <c r="AK39" s="35"/>
    </row>
    <row r="40" s="3" customFormat="1" ht="147" customHeight="1" spans="1:37">
      <c r="A40" s="18">
        <v>31</v>
      </c>
      <c r="B40" s="19" t="s">
        <v>47</v>
      </c>
      <c r="C40" s="19" t="s">
        <v>43</v>
      </c>
      <c r="D40" s="19" t="s">
        <v>88</v>
      </c>
      <c r="E40" s="19" t="s">
        <v>221</v>
      </c>
      <c r="F40" s="17" t="s">
        <v>50</v>
      </c>
      <c r="G40" s="19" t="s">
        <v>222</v>
      </c>
      <c r="H40" s="19" t="s">
        <v>223</v>
      </c>
      <c r="I40" s="19" t="s">
        <v>155</v>
      </c>
      <c r="J40" s="19" t="s">
        <v>156</v>
      </c>
      <c r="K40" s="19">
        <v>1</v>
      </c>
      <c r="L40" s="19">
        <v>2987</v>
      </c>
      <c r="M40" s="19"/>
      <c r="N40" s="19"/>
      <c r="O40" s="19"/>
      <c r="P40" s="19"/>
      <c r="Q40" s="19"/>
      <c r="R40" s="19"/>
      <c r="S40" s="19">
        <v>9.24</v>
      </c>
      <c r="T40" s="19">
        <v>9.24</v>
      </c>
      <c r="U40" s="19"/>
      <c r="V40" s="19"/>
      <c r="W40" s="19"/>
      <c r="X40" s="19"/>
      <c r="Y40" s="19"/>
      <c r="Z40" s="19"/>
      <c r="AA40" s="19"/>
      <c r="AB40" s="19">
        <v>1</v>
      </c>
      <c r="AC40" s="17">
        <v>17</v>
      </c>
      <c r="AD40" s="17">
        <v>80</v>
      </c>
      <c r="AE40" s="17">
        <v>5</v>
      </c>
      <c r="AF40" s="17">
        <v>26</v>
      </c>
      <c r="AG40" s="19"/>
      <c r="AH40" s="19"/>
      <c r="AI40" s="34" t="s">
        <v>224</v>
      </c>
      <c r="AJ40" s="17" t="s">
        <v>225</v>
      </c>
      <c r="AK40" s="35"/>
    </row>
    <row r="41" s="3" customFormat="1" ht="126" customHeight="1" spans="1:37">
      <c r="A41" s="18">
        <v>32</v>
      </c>
      <c r="B41" s="19" t="s">
        <v>47</v>
      </c>
      <c r="C41" s="19" t="s">
        <v>43</v>
      </c>
      <c r="D41" s="19" t="s">
        <v>108</v>
      </c>
      <c r="E41" s="19" t="s">
        <v>226</v>
      </c>
      <c r="F41" s="17" t="s">
        <v>50</v>
      </c>
      <c r="G41" s="19" t="s">
        <v>227</v>
      </c>
      <c r="H41" s="19" t="s">
        <v>228</v>
      </c>
      <c r="I41" s="19" t="s">
        <v>155</v>
      </c>
      <c r="J41" s="19" t="s">
        <v>156</v>
      </c>
      <c r="K41" s="19">
        <v>1</v>
      </c>
      <c r="L41" s="19">
        <v>3493</v>
      </c>
      <c r="M41" s="19"/>
      <c r="N41" s="19"/>
      <c r="O41" s="19"/>
      <c r="P41" s="19"/>
      <c r="Q41" s="19"/>
      <c r="R41" s="19"/>
      <c r="S41" s="19">
        <v>10.87</v>
      </c>
      <c r="T41" s="19">
        <v>10.87</v>
      </c>
      <c r="U41" s="19"/>
      <c r="V41" s="19"/>
      <c r="W41" s="19"/>
      <c r="X41" s="19"/>
      <c r="Y41" s="19"/>
      <c r="Z41" s="19"/>
      <c r="AA41" s="19"/>
      <c r="AB41" s="19">
        <v>1</v>
      </c>
      <c r="AC41" s="17">
        <v>43</v>
      </c>
      <c r="AD41" s="17">
        <v>152</v>
      </c>
      <c r="AE41" s="17">
        <v>11</v>
      </c>
      <c r="AF41" s="17">
        <v>42</v>
      </c>
      <c r="AG41" s="19"/>
      <c r="AH41" s="19"/>
      <c r="AI41" s="34" t="s">
        <v>229</v>
      </c>
      <c r="AJ41" s="17" t="s">
        <v>230</v>
      </c>
      <c r="AK41" s="35"/>
    </row>
    <row r="42" s="3" customFormat="1" ht="100" customHeight="1" spans="1:37">
      <c r="A42" s="18">
        <v>33</v>
      </c>
      <c r="B42" s="19" t="s">
        <v>47</v>
      </c>
      <c r="C42" s="19" t="s">
        <v>43</v>
      </c>
      <c r="D42" s="19" t="s">
        <v>132</v>
      </c>
      <c r="E42" s="19" t="s">
        <v>140</v>
      </c>
      <c r="F42" s="17" t="s">
        <v>50</v>
      </c>
      <c r="G42" s="19" t="s">
        <v>231</v>
      </c>
      <c r="H42" s="19" t="s">
        <v>232</v>
      </c>
      <c r="I42" s="19" t="s">
        <v>155</v>
      </c>
      <c r="J42" s="19" t="s">
        <v>156</v>
      </c>
      <c r="K42" s="19">
        <v>1</v>
      </c>
      <c r="L42" s="19">
        <v>3000</v>
      </c>
      <c r="M42" s="19"/>
      <c r="N42" s="19"/>
      <c r="O42" s="19"/>
      <c r="P42" s="19"/>
      <c r="Q42" s="19"/>
      <c r="R42" s="19"/>
      <c r="S42" s="19">
        <v>14.25</v>
      </c>
      <c r="T42" s="19">
        <v>14.25</v>
      </c>
      <c r="U42" s="19"/>
      <c r="V42" s="19"/>
      <c r="W42" s="19"/>
      <c r="X42" s="19"/>
      <c r="Y42" s="19"/>
      <c r="Z42" s="19"/>
      <c r="AA42" s="19">
        <v>1</v>
      </c>
      <c r="AB42" s="19"/>
      <c r="AC42" s="19">
        <v>60</v>
      </c>
      <c r="AD42" s="19">
        <v>240</v>
      </c>
      <c r="AE42" s="19">
        <v>2</v>
      </c>
      <c r="AF42" s="19">
        <v>6</v>
      </c>
      <c r="AG42" s="19"/>
      <c r="AH42" s="19"/>
      <c r="AI42" s="38" t="s">
        <v>233</v>
      </c>
      <c r="AJ42" s="19" t="s">
        <v>234</v>
      </c>
      <c r="AK42" s="35"/>
    </row>
    <row r="43" s="3" customFormat="1" ht="100" customHeight="1" spans="1:37">
      <c r="A43" s="18">
        <v>34</v>
      </c>
      <c r="B43" s="19" t="s">
        <v>47</v>
      </c>
      <c r="C43" s="19" t="s">
        <v>43</v>
      </c>
      <c r="D43" s="19" t="s">
        <v>145</v>
      </c>
      <c r="E43" s="19" t="s">
        <v>235</v>
      </c>
      <c r="F43" s="17" t="s">
        <v>50</v>
      </c>
      <c r="G43" s="19" t="s">
        <v>236</v>
      </c>
      <c r="H43" s="19" t="s">
        <v>237</v>
      </c>
      <c r="I43" s="19" t="s">
        <v>155</v>
      </c>
      <c r="J43" s="19" t="s">
        <v>156</v>
      </c>
      <c r="K43" s="19">
        <v>1</v>
      </c>
      <c r="L43" s="19">
        <v>5741</v>
      </c>
      <c r="M43" s="19"/>
      <c r="N43" s="19"/>
      <c r="O43" s="19"/>
      <c r="P43" s="19"/>
      <c r="Q43" s="19"/>
      <c r="R43" s="19"/>
      <c r="S43" s="19">
        <v>15.54</v>
      </c>
      <c r="T43" s="19">
        <v>15.54</v>
      </c>
      <c r="U43" s="19"/>
      <c r="V43" s="19"/>
      <c r="W43" s="19"/>
      <c r="X43" s="19"/>
      <c r="Y43" s="19"/>
      <c r="Z43" s="19"/>
      <c r="AA43" s="19"/>
      <c r="AB43" s="19">
        <v>1</v>
      </c>
      <c r="AC43" s="19">
        <v>68</v>
      </c>
      <c r="AD43" s="19">
        <v>233</v>
      </c>
      <c r="AE43" s="19">
        <v>44</v>
      </c>
      <c r="AF43" s="19">
        <v>162</v>
      </c>
      <c r="AG43" s="19"/>
      <c r="AH43" s="19"/>
      <c r="AI43" s="38" t="s">
        <v>238</v>
      </c>
      <c r="AJ43" s="19" t="s">
        <v>239</v>
      </c>
      <c r="AK43" s="35"/>
    </row>
    <row r="44" s="3" customFormat="1" ht="100" customHeight="1" spans="1:37">
      <c r="A44" s="18">
        <v>35</v>
      </c>
      <c r="B44" s="19" t="s">
        <v>47</v>
      </c>
      <c r="C44" s="19" t="s">
        <v>43</v>
      </c>
      <c r="D44" s="19" t="s">
        <v>48</v>
      </c>
      <c r="E44" s="19" t="s">
        <v>58</v>
      </c>
      <c r="F44" s="17" t="s">
        <v>50</v>
      </c>
      <c r="G44" s="19" t="s">
        <v>240</v>
      </c>
      <c r="H44" s="19" t="s">
        <v>241</v>
      </c>
      <c r="I44" s="19" t="s">
        <v>155</v>
      </c>
      <c r="J44" s="19" t="s">
        <v>156</v>
      </c>
      <c r="K44" s="19">
        <v>1</v>
      </c>
      <c r="L44" s="19">
        <v>6211</v>
      </c>
      <c r="M44" s="19"/>
      <c r="N44" s="19"/>
      <c r="O44" s="19"/>
      <c r="P44" s="19"/>
      <c r="Q44" s="19"/>
      <c r="R44" s="19"/>
      <c r="S44" s="19">
        <v>16.15</v>
      </c>
      <c r="T44" s="19">
        <v>16.15</v>
      </c>
      <c r="U44" s="19"/>
      <c r="V44" s="19"/>
      <c r="W44" s="19"/>
      <c r="X44" s="19"/>
      <c r="Y44" s="19"/>
      <c r="Z44" s="19"/>
      <c r="AA44" s="19">
        <v>1</v>
      </c>
      <c r="AB44" s="19"/>
      <c r="AC44" s="19">
        <v>56</v>
      </c>
      <c r="AD44" s="19">
        <v>190</v>
      </c>
      <c r="AE44" s="19">
        <v>6</v>
      </c>
      <c r="AF44" s="19">
        <v>20</v>
      </c>
      <c r="AG44" s="19"/>
      <c r="AH44" s="19"/>
      <c r="AI44" s="34" t="s">
        <v>242</v>
      </c>
      <c r="AJ44" s="19" t="s">
        <v>243</v>
      </c>
      <c r="AK44" s="35"/>
    </row>
    <row r="45" s="3" customFormat="1" ht="100" customHeight="1" spans="1:37">
      <c r="A45" s="18">
        <v>36</v>
      </c>
      <c r="B45" s="16"/>
      <c r="C45" s="16"/>
      <c r="D45" s="17"/>
      <c r="E45" s="17"/>
      <c r="F45" s="17" t="s">
        <v>244</v>
      </c>
      <c r="G45" s="17"/>
      <c r="H45" s="16"/>
      <c r="I45" s="16"/>
      <c r="J45" s="17"/>
      <c r="K45" s="17"/>
      <c r="L45" s="16"/>
      <c r="M45" s="23"/>
      <c r="N45" s="16"/>
      <c r="O45" s="16"/>
      <c r="P45" s="16"/>
      <c r="Q45" s="16"/>
      <c r="R45" s="16"/>
      <c r="S45" s="16">
        <f t="shared" ref="S45:U45" si="2">SUM(S46:S81)</f>
        <v>1307</v>
      </c>
      <c r="T45" s="16">
        <f t="shared" si="2"/>
        <v>713</v>
      </c>
      <c r="U45" s="16">
        <f t="shared" si="2"/>
        <v>594</v>
      </c>
      <c r="V45" s="16"/>
      <c r="W45" s="16"/>
      <c r="X45" s="16"/>
      <c r="Y45" s="16"/>
      <c r="Z45" s="16"/>
      <c r="AA45" s="16"/>
      <c r="AB45" s="16"/>
      <c r="AC45" s="17"/>
      <c r="AD45" s="17"/>
      <c r="AE45" s="17"/>
      <c r="AF45" s="17"/>
      <c r="AG45" s="16"/>
      <c r="AH45" s="16"/>
      <c r="AI45" s="34"/>
      <c r="AJ45" s="17"/>
      <c r="AK45" s="35"/>
    </row>
    <row r="46" s="3" customFormat="1" ht="100" customHeight="1" spans="1:37">
      <c r="A46" s="18">
        <v>37</v>
      </c>
      <c r="B46" s="16" t="s">
        <v>47</v>
      </c>
      <c r="C46" s="17" t="s">
        <v>43</v>
      </c>
      <c r="D46" s="17" t="s">
        <v>43</v>
      </c>
      <c r="E46" s="17" t="s">
        <v>192</v>
      </c>
      <c r="F46" s="17" t="s">
        <v>245</v>
      </c>
      <c r="G46" s="17" t="s">
        <v>246</v>
      </c>
      <c r="H46" s="17" t="s">
        <v>247</v>
      </c>
      <c r="I46" s="17" t="s">
        <v>53</v>
      </c>
      <c r="J46" s="15" t="s">
        <v>137</v>
      </c>
      <c r="K46" s="17" t="s">
        <v>248</v>
      </c>
      <c r="L46" s="17">
        <v>154.79</v>
      </c>
      <c r="M46" s="23"/>
      <c r="N46" s="16"/>
      <c r="O46" s="16"/>
      <c r="P46" s="16"/>
      <c r="Q46" s="16"/>
      <c r="R46" s="16"/>
      <c r="S46" s="16">
        <v>11</v>
      </c>
      <c r="T46" s="26"/>
      <c r="U46" s="16">
        <v>11</v>
      </c>
      <c r="V46" s="16"/>
      <c r="W46" s="16"/>
      <c r="X46" s="16"/>
      <c r="Y46" s="16"/>
      <c r="Z46" s="16"/>
      <c r="AA46" s="16">
        <v>1</v>
      </c>
      <c r="AB46" s="16"/>
      <c r="AC46" s="17">
        <v>298</v>
      </c>
      <c r="AD46" s="17">
        <v>1200</v>
      </c>
      <c r="AE46" s="17">
        <v>20</v>
      </c>
      <c r="AF46" s="17">
        <v>69</v>
      </c>
      <c r="AG46" s="16"/>
      <c r="AH46" s="16"/>
      <c r="AI46" s="34" t="s">
        <v>249</v>
      </c>
      <c r="AJ46" s="17"/>
      <c r="AK46" s="35"/>
    </row>
    <row r="47" s="3" customFormat="1" ht="100" customHeight="1" spans="1:37">
      <c r="A47" s="18">
        <v>38</v>
      </c>
      <c r="B47" s="16" t="s">
        <v>47</v>
      </c>
      <c r="C47" s="17" t="s">
        <v>43</v>
      </c>
      <c r="D47" s="17" t="s">
        <v>132</v>
      </c>
      <c r="E47" s="17" t="s">
        <v>250</v>
      </c>
      <c r="F47" s="17" t="s">
        <v>245</v>
      </c>
      <c r="G47" s="17" t="s">
        <v>251</v>
      </c>
      <c r="H47" s="17" t="s">
        <v>252</v>
      </c>
      <c r="I47" s="17" t="s">
        <v>253</v>
      </c>
      <c r="J47" s="15" t="s">
        <v>137</v>
      </c>
      <c r="K47" s="17" t="s">
        <v>254</v>
      </c>
      <c r="L47" s="17">
        <v>1869</v>
      </c>
      <c r="M47" s="23"/>
      <c r="N47" s="16"/>
      <c r="O47" s="16"/>
      <c r="P47" s="16"/>
      <c r="Q47" s="16"/>
      <c r="R47" s="16"/>
      <c r="S47" s="16">
        <v>21</v>
      </c>
      <c r="T47" s="26"/>
      <c r="U47" s="16">
        <v>21</v>
      </c>
      <c r="V47" s="16"/>
      <c r="W47" s="16"/>
      <c r="X47" s="16"/>
      <c r="Y47" s="16"/>
      <c r="Z47" s="16"/>
      <c r="AA47" s="16">
        <v>1</v>
      </c>
      <c r="AB47" s="16"/>
      <c r="AC47" s="17">
        <v>87</v>
      </c>
      <c r="AD47" s="17">
        <v>336</v>
      </c>
      <c r="AE47" s="17">
        <v>3</v>
      </c>
      <c r="AF47" s="17">
        <v>11</v>
      </c>
      <c r="AG47" s="16"/>
      <c r="AH47" s="16"/>
      <c r="AI47" s="34" t="s">
        <v>255</v>
      </c>
      <c r="AJ47" s="17"/>
      <c r="AK47" s="35"/>
    </row>
    <row r="48" s="3" customFormat="1" ht="100" customHeight="1" spans="1:37">
      <c r="A48" s="18">
        <v>39</v>
      </c>
      <c r="B48" s="16" t="s">
        <v>47</v>
      </c>
      <c r="C48" s="17" t="s">
        <v>43</v>
      </c>
      <c r="D48" s="17" t="s">
        <v>76</v>
      </c>
      <c r="E48" s="17" t="s">
        <v>256</v>
      </c>
      <c r="F48" s="17" t="s">
        <v>245</v>
      </c>
      <c r="G48" s="17" t="s">
        <v>257</v>
      </c>
      <c r="H48" s="17" t="s">
        <v>258</v>
      </c>
      <c r="I48" s="17" t="s">
        <v>253</v>
      </c>
      <c r="J48" s="17" t="s">
        <v>80</v>
      </c>
      <c r="K48" s="17" t="s">
        <v>248</v>
      </c>
      <c r="L48" s="17">
        <v>47.25</v>
      </c>
      <c r="M48" s="23"/>
      <c r="N48" s="16"/>
      <c r="O48" s="16"/>
      <c r="P48" s="16"/>
      <c r="Q48" s="16"/>
      <c r="R48" s="16"/>
      <c r="S48" s="16">
        <v>7</v>
      </c>
      <c r="T48" s="26"/>
      <c r="U48" s="16">
        <v>7</v>
      </c>
      <c r="V48" s="16"/>
      <c r="W48" s="16"/>
      <c r="X48" s="16"/>
      <c r="Y48" s="16"/>
      <c r="Z48" s="16"/>
      <c r="AA48" s="16"/>
      <c r="AB48" s="16">
        <v>1</v>
      </c>
      <c r="AC48" s="17">
        <v>69</v>
      </c>
      <c r="AD48" s="17">
        <v>13</v>
      </c>
      <c r="AE48" s="17">
        <v>2</v>
      </c>
      <c r="AF48" s="17">
        <v>7</v>
      </c>
      <c r="AG48" s="16"/>
      <c r="AH48" s="16"/>
      <c r="AI48" s="34" t="s">
        <v>259</v>
      </c>
      <c r="AJ48" s="17"/>
      <c r="AK48" s="35"/>
    </row>
    <row r="49" s="3" customFormat="1" ht="100" customHeight="1" spans="1:37">
      <c r="A49" s="18">
        <v>40</v>
      </c>
      <c r="B49" s="16" t="s">
        <v>47</v>
      </c>
      <c r="C49" s="17" t="s">
        <v>43</v>
      </c>
      <c r="D49" s="17" t="s">
        <v>76</v>
      </c>
      <c r="E49" s="17" t="s">
        <v>173</v>
      </c>
      <c r="F49" s="17" t="s">
        <v>245</v>
      </c>
      <c r="G49" s="17" t="s">
        <v>260</v>
      </c>
      <c r="H49" s="17" t="s">
        <v>261</v>
      </c>
      <c r="I49" s="17" t="s">
        <v>253</v>
      </c>
      <c r="J49" s="17" t="s">
        <v>80</v>
      </c>
      <c r="K49" s="18" t="s">
        <v>248</v>
      </c>
      <c r="L49" s="17">
        <v>298</v>
      </c>
      <c r="M49" s="23"/>
      <c r="N49" s="16"/>
      <c r="O49" s="16"/>
      <c r="P49" s="16"/>
      <c r="Q49" s="16"/>
      <c r="R49" s="16"/>
      <c r="S49" s="16">
        <v>22</v>
      </c>
      <c r="T49" s="26"/>
      <c r="U49" s="16">
        <v>22</v>
      </c>
      <c r="V49" s="16"/>
      <c r="W49" s="16"/>
      <c r="X49" s="16"/>
      <c r="Y49" s="16"/>
      <c r="Z49" s="16"/>
      <c r="AA49" s="16"/>
      <c r="AB49" s="16">
        <v>1</v>
      </c>
      <c r="AC49" s="17">
        <v>12</v>
      </c>
      <c r="AD49" s="17">
        <v>50</v>
      </c>
      <c r="AE49" s="17">
        <v>3</v>
      </c>
      <c r="AF49" s="17">
        <v>14</v>
      </c>
      <c r="AG49" s="16"/>
      <c r="AH49" s="16"/>
      <c r="AI49" s="34" t="s">
        <v>262</v>
      </c>
      <c r="AJ49" s="17"/>
      <c r="AK49" s="35"/>
    </row>
    <row r="50" s="3" customFormat="1" ht="100" customHeight="1" spans="1:37">
      <c r="A50" s="18">
        <v>41</v>
      </c>
      <c r="B50" s="16" t="s">
        <v>47</v>
      </c>
      <c r="C50" s="17" t="s">
        <v>43</v>
      </c>
      <c r="D50" s="17" t="s">
        <v>76</v>
      </c>
      <c r="E50" s="17" t="s">
        <v>83</v>
      </c>
      <c r="F50" s="17" t="s">
        <v>245</v>
      </c>
      <c r="G50" s="17" t="s">
        <v>263</v>
      </c>
      <c r="H50" s="17" t="s">
        <v>264</v>
      </c>
      <c r="I50" s="24" t="s">
        <v>53</v>
      </c>
      <c r="J50" s="17" t="s">
        <v>80</v>
      </c>
      <c r="K50" s="18" t="s">
        <v>265</v>
      </c>
      <c r="L50" s="17">
        <v>105</v>
      </c>
      <c r="M50" s="23"/>
      <c r="N50" s="16"/>
      <c r="O50" s="16"/>
      <c r="P50" s="16"/>
      <c r="Q50" s="16"/>
      <c r="R50" s="16"/>
      <c r="S50" s="16">
        <v>21</v>
      </c>
      <c r="T50" s="26"/>
      <c r="U50" s="16">
        <v>21</v>
      </c>
      <c r="V50" s="16"/>
      <c r="W50" s="16"/>
      <c r="X50" s="16"/>
      <c r="Y50" s="16"/>
      <c r="Z50" s="16"/>
      <c r="AA50" s="16"/>
      <c r="AB50" s="16">
        <v>1</v>
      </c>
      <c r="AC50" s="17">
        <v>82</v>
      </c>
      <c r="AD50" s="17">
        <v>259</v>
      </c>
      <c r="AE50" s="17">
        <v>13</v>
      </c>
      <c r="AF50" s="17">
        <v>23</v>
      </c>
      <c r="AG50" s="16"/>
      <c r="AH50" s="16"/>
      <c r="AI50" s="34" t="s">
        <v>266</v>
      </c>
      <c r="AJ50" s="17"/>
      <c r="AK50" s="35"/>
    </row>
    <row r="51" s="3" customFormat="1" ht="167" customHeight="1" spans="1:37">
      <c r="A51" s="18">
        <v>42</v>
      </c>
      <c r="B51" s="16" t="s">
        <v>47</v>
      </c>
      <c r="C51" s="17" t="s">
        <v>43</v>
      </c>
      <c r="D51" s="17" t="s">
        <v>63</v>
      </c>
      <c r="E51" s="17" t="s">
        <v>267</v>
      </c>
      <c r="F51" s="17" t="s">
        <v>245</v>
      </c>
      <c r="G51" s="17" t="s">
        <v>268</v>
      </c>
      <c r="H51" s="17" t="s">
        <v>269</v>
      </c>
      <c r="I51" s="24" t="s">
        <v>53</v>
      </c>
      <c r="J51" s="17" t="s">
        <v>270</v>
      </c>
      <c r="K51" s="17" t="s">
        <v>254</v>
      </c>
      <c r="L51" s="16">
        <v>9756</v>
      </c>
      <c r="M51" s="23"/>
      <c r="N51" s="16"/>
      <c r="O51" s="16"/>
      <c r="P51" s="16"/>
      <c r="Q51" s="16"/>
      <c r="R51" s="16"/>
      <c r="S51" s="16">
        <v>126</v>
      </c>
      <c r="T51" s="27">
        <v>126</v>
      </c>
      <c r="U51" s="16"/>
      <c r="V51" s="16"/>
      <c r="W51" s="16"/>
      <c r="X51" s="16"/>
      <c r="Y51" s="16"/>
      <c r="Z51" s="16"/>
      <c r="AA51" s="16"/>
      <c r="AB51" s="16">
        <v>1</v>
      </c>
      <c r="AC51" s="16">
        <v>210</v>
      </c>
      <c r="AD51" s="16">
        <v>971</v>
      </c>
      <c r="AE51" s="16">
        <v>82</v>
      </c>
      <c r="AF51" s="16">
        <v>302</v>
      </c>
      <c r="AG51" s="16"/>
      <c r="AH51" s="16"/>
      <c r="AI51" s="34" t="s">
        <v>271</v>
      </c>
      <c r="AJ51" s="17"/>
      <c r="AK51" s="35"/>
    </row>
    <row r="52" s="3" customFormat="1" ht="120" customHeight="1" spans="1:37">
      <c r="A52" s="18">
        <v>43</v>
      </c>
      <c r="B52" s="16" t="s">
        <v>47</v>
      </c>
      <c r="C52" s="17" t="s">
        <v>43</v>
      </c>
      <c r="D52" s="17" t="s">
        <v>63</v>
      </c>
      <c r="E52" s="17" t="s">
        <v>202</v>
      </c>
      <c r="F52" s="17" t="s">
        <v>245</v>
      </c>
      <c r="G52" s="17" t="s">
        <v>272</v>
      </c>
      <c r="H52" s="17" t="s">
        <v>273</v>
      </c>
      <c r="I52" s="24" t="s">
        <v>53</v>
      </c>
      <c r="J52" s="17" t="s">
        <v>73</v>
      </c>
      <c r="K52" s="17" t="s">
        <v>274</v>
      </c>
      <c r="L52" s="16">
        <v>0.73</v>
      </c>
      <c r="M52" s="23"/>
      <c r="N52" s="16"/>
      <c r="O52" s="16"/>
      <c r="P52" s="16"/>
      <c r="Q52" s="16"/>
      <c r="R52" s="16"/>
      <c r="S52" s="16">
        <v>18</v>
      </c>
      <c r="T52" s="26"/>
      <c r="U52" s="16">
        <v>18</v>
      </c>
      <c r="V52" s="16"/>
      <c r="W52" s="16"/>
      <c r="X52" s="16"/>
      <c r="Y52" s="16"/>
      <c r="Z52" s="16"/>
      <c r="AA52" s="16"/>
      <c r="AB52" s="16">
        <v>1</v>
      </c>
      <c r="AC52" s="16">
        <v>96</v>
      </c>
      <c r="AD52" s="16">
        <v>425</v>
      </c>
      <c r="AE52" s="16">
        <v>25</v>
      </c>
      <c r="AF52" s="16">
        <v>85</v>
      </c>
      <c r="AG52" s="16"/>
      <c r="AH52" s="16"/>
      <c r="AI52" s="34" t="s">
        <v>275</v>
      </c>
      <c r="AJ52" s="17"/>
      <c r="AK52" s="35"/>
    </row>
    <row r="53" s="3" customFormat="1" ht="120" customHeight="1" spans="1:37">
      <c r="A53" s="18">
        <v>44</v>
      </c>
      <c r="B53" s="16" t="s">
        <v>47</v>
      </c>
      <c r="C53" s="17" t="s">
        <v>43</v>
      </c>
      <c r="D53" s="17" t="s">
        <v>63</v>
      </c>
      <c r="E53" s="17" t="s">
        <v>276</v>
      </c>
      <c r="F53" s="17" t="s">
        <v>245</v>
      </c>
      <c r="G53" s="17" t="s">
        <v>277</v>
      </c>
      <c r="H53" s="17" t="s">
        <v>278</v>
      </c>
      <c r="I53" s="24" t="s">
        <v>53</v>
      </c>
      <c r="J53" s="17" t="s">
        <v>73</v>
      </c>
      <c r="K53" s="17" t="s">
        <v>274</v>
      </c>
      <c r="L53" s="16">
        <v>0.76</v>
      </c>
      <c r="M53" s="23"/>
      <c r="N53" s="16"/>
      <c r="O53" s="16"/>
      <c r="P53" s="16"/>
      <c r="Q53" s="16"/>
      <c r="R53" s="16"/>
      <c r="S53" s="16">
        <v>29</v>
      </c>
      <c r="T53" s="26"/>
      <c r="U53" s="16">
        <v>29</v>
      </c>
      <c r="V53" s="16"/>
      <c r="W53" s="16"/>
      <c r="X53" s="16"/>
      <c r="Y53" s="16"/>
      <c r="Z53" s="16"/>
      <c r="AA53" s="16">
        <v>1</v>
      </c>
      <c r="AB53" s="16"/>
      <c r="AC53" s="16">
        <v>42</v>
      </c>
      <c r="AD53" s="16">
        <v>182</v>
      </c>
      <c r="AE53" s="16">
        <v>11</v>
      </c>
      <c r="AF53" s="16">
        <v>46</v>
      </c>
      <c r="AG53" s="16"/>
      <c r="AH53" s="16"/>
      <c r="AI53" s="34" t="s">
        <v>279</v>
      </c>
      <c r="AJ53" s="17"/>
      <c r="AK53" s="35"/>
    </row>
    <row r="54" s="3" customFormat="1" ht="120" customHeight="1" spans="1:37">
      <c r="A54" s="18">
        <v>45</v>
      </c>
      <c r="B54" s="16" t="s">
        <v>47</v>
      </c>
      <c r="C54" s="17" t="s">
        <v>43</v>
      </c>
      <c r="D54" s="17" t="s">
        <v>63</v>
      </c>
      <c r="E54" s="17" t="s">
        <v>276</v>
      </c>
      <c r="F54" s="17" t="s">
        <v>245</v>
      </c>
      <c r="G54" s="17" t="s">
        <v>280</v>
      </c>
      <c r="H54" s="17" t="s">
        <v>281</v>
      </c>
      <c r="I54" s="24" t="s">
        <v>136</v>
      </c>
      <c r="J54" s="17" t="s">
        <v>73</v>
      </c>
      <c r="K54" s="17" t="s">
        <v>248</v>
      </c>
      <c r="L54" s="16">
        <v>125.55</v>
      </c>
      <c r="M54" s="23"/>
      <c r="N54" s="16"/>
      <c r="O54" s="16"/>
      <c r="P54" s="16"/>
      <c r="Q54" s="16"/>
      <c r="R54" s="16"/>
      <c r="S54" s="16">
        <v>8.2</v>
      </c>
      <c r="T54" s="26"/>
      <c r="U54" s="16">
        <v>8.2</v>
      </c>
      <c r="V54" s="16"/>
      <c r="W54" s="16"/>
      <c r="X54" s="16"/>
      <c r="Y54" s="16"/>
      <c r="Z54" s="16"/>
      <c r="AA54" s="16">
        <v>1</v>
      </c>
      <c r="AB54" s="16"/>
      <c r="AC54" s="16">
        <v>71</v>
      </c>
      <c r="AD54" s="16">
        <v>313</v>
      </c>
      <c r="AE54" s="16">
        <v>19</v>
      </c>
      <c r="AF54" s="16">
        <v>87</v>
      </c>
      <c r="AG54" s="16"/>
      <c r="AH54" s="16"/>
      <c r="AI54" s="34" t="s">
        <v>282</v>
      </c>
      <c r="AJ54" s="17"/>
      <c r="AK54" s="35"/>
    </row>
    <row r="55" s="3" customFormat="1" ht="120" customHeight="1" spans="1:37">
      <c r="A55" s="18">
        <v>46</v>
      </c>
      <c r="B55" s="16" t="s">
        <v>47</v>
      </c>
      <c r="C55" s="17" t="s">
        <v>43</v>
      </c>
      <c r="D55" s="17" t="s">
        <v>63</v>
      </c>
      <c r="E55" s="17" t="s">
        <v>70</v>
      </c>
      <c r="F55" s="17" t="s">
        <v>245</v>
      </c>
      <c r="G55" s="17" t="s">
        <v>283</v>
      </c>
      <c r="H55" s="17" t="s">
        <v>284</v>
      </c>
      <c r="I55" s="24" t="s">
        <v>136</v>
      </c>
      <c r="J55" s="17" t="s">
        <v>73</v>
      </c>
      <c r="K55" s="17" t="s">
        <v>248</v>
      </c>
      <c r="L55" s="16">
        <v>123.54</v>
      </c>
      <c r="M55" s="23"/>
      <c r="N55" s="16"/>
      <c r="O55" s="16"/>
      <c r="P55" s="16"/>
      <c r="Q55" s="16"/>
      <c r="R55" s="16"/>
      <c r="S55" s="16">
        <v>10</v>
      </c>
      <c r="T55" s="26"/>
      <c r="U55" s="16">
        <v>10</v>
      </c>
      <c r="V55" s="16"/>
      <c r="W55" s="16"/>
      <c r="X55" s="16"/>
      <c r="Y55" s="16"/>
      <c r="Z55" s="16"/>
      <c r="AA55" s="16"/>
      <c r="AB55" s="16">
        <v>1</v>
      </c>
      <c r="AC55" s="16">
        <v>19</v>
      </c>
      <c r="AD55" s="16">
        <v>85</v>
      </c>
      <c r="AE55" s="16">
        <v>3</v>
      </c>
      <c r="AF55" s="16">
        <v>11</v>
      </c>
      <c r="AG55" s="16"/>
      <c r="AH55" s="16"/>
      <c r="AI55" s="34" t="s">
        <v>285</v>
      </c>
      <c r="AJ55" s="17"/>
      <c r="AK55" s="35"/>
    </row>
    <row r="56" s="3" customFormat="1" ht="120" customHeight="1" spans="1:37">
      <c r="A56" s="18">
        <v>47</v>
      </c>
      <c r="B56" s="16" t="s">
        <v>47</v>
      </c>
      <c r="C56" s="17" t="s">
        <v>43</v>
      </c>
      <c r="D56" s="17" t="s">
        <v>63</v>
      </c>
      <c r="E56" s="17" t="s">
        <v>286</v>
      </c>
      <c r="F56" s="17" t="s">
        <v>245</v>
      </c>
      <c r="G56" s="17" t="s">
        <v>287</v>
      </c>
      <c r="H56" s="17" t="s">
        <v>288</v>
      </c>
      <c r="I56" s="24" t="s">
        <v>53</v>
      </c>
      <c r="J56" s="17" t="s">
        <v>73</v>
      </c>
      <c r="K56" s="17" t="s">
        <v>55</v>
      </c>
      <c r="L56" s="16">
        <v>700</v>
      </c>
      <c r="M56" s="23"/>
      <c r="N56" s="16"/>
      <c r="O56" s="16"/>
      <c r="P56" s="16"/>
      <c r="Q56" s="16"/>
      <c r="R56" s="16"/>
      <c r="S56" s="16">
        <v>20</v>
      </c>
      <c r="T56" s="26"/>
      <c r="U56" s="16">
        <v>20</v>
      </c>
      <c r="V56" s="16"/>
      <c r="W56" s="16"/>
      <c r="X56" s="16"/>
      <c r="Y56" s="16"/>
      <c r="Z56" s="16"/>
      <c r="AA56" s="16"/>
      <c r="AB56" s="16">
        <v>1</v>
      </c>
      <c r="AC56" s="16">
        <v>11</v>
      </c>
      <c r="AD56" s="16">
        <v>51</v>
      </c>
      <c r="AE56" s="16">
        <v>9</v>
      </c>
      <c r="AF56" s="16">
        <v>43</v>
      </c>
      <c r="AG56" s="16"/>
      <c r="AH56" s="16"/>
      <c r="AI56" s="34" t="s">
        <v>289</v>
      </c>
      <c r="AJ56" s="17"/>
      <c r="AK56" s="35"/>
    </row>
    <row r="57" s="3" customFormat="1" ht="120" customHeight="1" spans="1:37">
      <c r="A57" s="18">
        <v>48</v>
      </c>
      <c r="B57" s="16" t="s">
        <v>47</v>
      </c>
      <c r="C57" s="17" t="s">
        <v>43</v>
      </c>
      <c r="D57" s="17" t="s">
        <v>88</v>
      </c>
      <c r="E57" s="17" t="s">
        <v>290</v>
      </c>
      <c r="F57" s="17" t="s">
        <v>245</v>
      </c>
      <c r="G57" s="17" t="s">
        <v>291</v>
      </c>
      <c r="H57" s="17" t="s">
        <v>292</v>
      </c>
      <c r="I57" s="17" t="s">
        <v>98</v>
      </c>
      <c r="J57" s="17" t="s">
        <v>92</v>
      </c>
      <c r="K57" s="17" t="s">
        <v>248</v>
      </c>
      <c r="L57" s="17">
        <v>102.65</v>
      </c>
      <c r="M57" s="23"/>
      <c r="N57" s="16"/>
      <c r="O57" s="16"/>
      <c r="P57" s="16"/>
      <c r="Q57" s="16"/>
      <c r="R57" s="16"/>
      <c r="S57" s="16">
        <v>7.2</v>
      </c>
      <c r="T57" s="26"/>
      <c r="U57" s="16">
        <v>7.2</v>
      </c>
      <c r="V57" s="16"/>
      <c r="W57" s="16"/>
      <c r="X57" s="16"/>
      <c r="Y57" s="16"/>
      <c r="Z57" s="16"/>
      <c r="AA57" s="16"/>
      <c r="AB57" s="16">
        <v>1</v>
      </c>
      <c r="AC57" s="17">
        <v>86</v>
      </c>
      <c r="AD57" s="17">
        <v>285</v>
      </c>
      <c r="AE57" s="17">
        <v>52</v>
      </c>
      <c r="AF57" s="17">
        <v>165</v>
      </c>
      <c r="AG57" s="16"/>
      <c r="AH57" s="16"/>
      <c r="AI57" s="34" t="s">
        <v>293</v>
      </c>
      <c r="AJ57" s="17"/>
      <c r="AK57" s="35"/>
    </row>
    <row r="58" s="3" customFormat="1" ht="120" customHeight="1" spans="1:37">
      <c r="A58" s="18">
        <v>49</v>
      </c>
      <c r="B58" s="16" t="s">
        <v>47</v>
      </c>
      <c r="C58" s="17" t="s">
        <v>43</v>
      </c>
      <c r="D58" s="17" t="s">
        <v>88</v>
      </c>
      <c r="E58" s="17" t="s">
        <v>294</v>
      </c>
      <c r="F58" s="17" t="s">
        <v>245</v>
      </c>
      <c r="G58" s="17" t="s">
        <v>295</v>
      </c>
      <c r="H58" s="17" t="s">
        <v>296</v>
      </c>
      <c r="I58" s="17" t="s">
        <v>98</v>
      </c>
      <c r="J58" s="17" t="s">
        <v>92</v>
      </c>
      <c r="K58" s="17" t="s">
        <v>248</v>
      </c>
      <c r="L58" s="17">
        <v>158.44</v>
      </c>
      <c r="M58" s="23"/>
      <c r="N58" s="16"/>
      <c r="O58" s="16"/>
      <c r="P58" s="16"/>
      <c r="Q58" s="16"/>
      <c r="R58" s="16"/>
      <c r="S58" s="16">
        <v>12</v>
      </c>
      <c r="T58" s="26"/>
      <c r="U58" s="16">
        <v>12</v>
      </c>
      <c r="V58" s="16"/>
      <c r="W58" s="16"/>
      <c r="X58" s="16"/>
      <c r="Y58" s="16"/>
      <c r="Z58" s="16"/>
      <c r="AA58" s="16"/>
      <c r="AB58" s="16">
        <v>1</v>
      </c>
      <c r="AC58" s="17">
        <v>21</v>
      </c>
      <c r="AD58" s="17">
        <v>80</v>
      </c>
      <c r="AE58" s="17">
        <v>14</v>
      </c>
      <c r="AF58" s="17">
        <v>51</v>
      </c>
      <c r="AG58" s="16"/>
      <c r="AH58" s="16"/>
      <c r="AI58" s="34" t="s">
        <v>297</v>
      </c>
      <c r="AJ58" s="17"/>
      <c r="AK58" s="35"/>
    </row>
    <row r="59" s="3" customFormat="1" ht="159" customHeight="1" spans="1:37">
      <c r="A59" s="18">
        <v>50</v>
      </c>
      <c r="B59" s="16" t="s">
        <v>47</v>
      </c>
      <c r="C59" s="17" t="s">
        <v>43</v>
      </c>
      <c r="D59" s="17" t="s">
        <v>88</v>
      </c>
      <c r="E59" s="17" t="s">
        <v>298</v>
      </c>
      <c r="F59" s="17" t="s">
        <v>245</v>
      </c>
      <c r="G59" s="17" t="s">
        <v>299</v>
      </c>
      <c r="H59" s="17" t="s">
        <v>300</v>
      </c>
      <c r="I59" s="17" t="s">
        <v>301</v>
      </c>
      <c r="J59" s="17" t="s">
        <v>92</v>
      </c>
      <c r="K59" s="17" t="s">
        <v>254</v>
      </c>
      <c r="L59" s="17">
        <v>1689</v>
      </c>
      <c r="M59" s="23"/>
      <c r="N59" s="16"/>
      <c r="O59" s="16"/>
      <c r="P59" s="16"/>
      <c r="Q59" s="16"/>
      <c r="R59" s="16"/>
      <c r="S59" s="16">
        <v>26</v>
      </c>
      <c r="T59" s="26"/>
      <c r="U59" s="16">
        <v>26</v>
      </c>
      <c r="V59" s="16"/>
      <c r="W59" s="16"/>
      <c r="X59" s="16"/>
      <c r="Y59" s="16"/>
      <c r="Z59" s="16"/>
      <c r="AA59" s="16"/>
      <c r="AB59" s="16">
        <v>1</v>
      </c>
      <c r="AC59" s="17">
        <v>21</v>
      </c>
      <c r="AD59" s="17">
        <v>80</v>
      </c>
      <c r="AE59" s="17">
        <v>14</v>
      </c>
      <c r="AF59" s="17">
        <v>51</v>
      </c>
      <c r="AG59" s="16"/>
      <c r="AH59" s="16"/>
      <c r="AI59" s="34" t="s">
        <v>302</v>
      </c>
      <c r="AJ59" s="17"/>
      <c r="AK59" s="35"/>
    </row>
    <row r="60" s="3" customFormat="1" ht="160" customHeight="1" spans="1:37">
      <c r="A60" s="18">
        <v>51</v>
      </c>
      <c r="B60" s="16" t="s">
        <v>47</v>
      </c>
      <c r="C60" s="17" t="s">
        <v>43</v>
      </c>
      <c r="D60" s="17" t="s">
        <v>88</v>
      </c>
      <c r="E60" s="17" t="s">
        <v>298</v>
      </c>
      <c r="F60" s="17" t="s">
        <v>245</v>
      </c>
      <c r="G60" s="17" t="s">
        <v>303</v>
      </c>
      <c r="H60" s="17" t="s">
        <v>304</v>
      </c>
      <c r="I60" s="17" t="s">
        <v>301</v>
      </c>
      <c r="J60" s="17" t="s">
        <v>92</v>
      </c>
      <c r="K60" s="17" t="s">
        <v>254</v>
      </c>
      <c r="L60" s="17">
        <v>1081</v>
      </c>
      <c r="M60" s="23"/>
      <c r="N60" s="16"/>
      <c r="O60" s="16"/>
      <c r="P60" s="16"/>
      <c r="Q60" s="16"/>
      <c r="R60" s="16"/>
      <c r="S60" s="16">
        <v>15</v>
      </c>
      <c r="T60" s="26"/>
      <c r="U60" s="16">
        <v>15</v>
      </c>
      <c r="V60" s="16"/>
      <c r="W60" s="16"/>
      <c r="X60" s="16"/>
      <c r="Y60" s="16"/>
      <c r="Z60" s="16"/>
      <c r="AA60" s="16"/>
      <c r="AB60" s="16">
        <v>1</v>
      </c>
      <c r="AC60" s="17">
        <v>60</v>
      </c>
      <c r="AD60" s="17">
        <v>191</v>
      </c>
      <c r="AE60" s="17">
        <v>45</v>
      </c>
      <c r="AF60" s="17">
        <v>130</v>
      </c>
      <c r="AG60" s="16"/>
      <c r="AH60" s="16"/>
      <c r="AI60" s="34" t="s">
        <v>305</v>
      </c>
      <c r="AJ60" s="17"/>
      <c r="AK60" s="35"/>
    </row>
    <row r="61" s="3" customFormat="1" ht="148" customHeight="1" spans="1:37">
      <c r="A61" s="18">
        <v>52</v>
      </c>
      <c r="B61" s="16" t="s">
        <v>47</v>
      </c>
      <c r="C61" s="17" t="s">
        <v>43</v>
      </c>
      <c r="D61" s="17" t="s">
        <v>88</v>
      </c>
      <c r="E61" s="17" t="s">
        <v>306</v>
      </c>
      <c r="F61" s="17" t="s">
        <v>245</v>
      </c>
      <c r="G61" s="17" t="s">
        <v>307</v>
      </c>
      <c r="H61" s="17" t="s">
        <v>308</v>
      </c>
      <c r="I61" s="17" t="s">
        <v>301</v>
      </c>
      <c r="J61" s="17" t="s">
        <v>270</v>
      </c>
      <c r="K61" s="17" t="s">
        <v>254</v>
      </c>
      <c r="L61" s="17">
        <v>4275</v>
      </c>
      <c r="M61" s="23"/>
      <c r="N61" s="16"/>
      <c r="O61" s="16"/>
      <c r="P61" s="16"/>
      <c r="Q61" s="16"/>
      <c r="R61" s="16"/>
      <c r="S61" s="16">
        <v>57</v>
      </c>
      <c r="T61" s="26">
        <v>57</v>
      </c>
      <c r="U61" s="16"/>
      <c r="V61" s="16"/>
      <c r="W61" s="16"/>
      <c r="X61" s="16"/>
      <c r="Y61" s="16"/>
      <c r="Z61" s="16"/>
      <c r="AA61" s="16"/>
      <c r="AB61" s="16">
        <v>1</v>
      </c>
      <c r="AC61" s="17">
        <v>24</v>
      </c>
      <c r="AD61" s="17">
        <v>100</v>
      </c>
      <c r="AE61" s="17">
        <v>12</v>
      </c>
      <c r="AF61" s="17">
        <v>45</v>
      </c>
      <c r="AG61" s="16"/>
      <c r="AH61" s="16"/>
      <c r="AI61" s="34" t="s">
        <v>309</v>
      </c>
      <c r="AJ61" s="17"/>
      <c r="AK61" s="35"/>
    </row>
    <row r="62" s="3" customFormat="1" ht="100" customHeight="1" spans="1:37">
      <c r="A62" s="18">
        <v>53</v>
      </c>
      <c r="B62" s="16" t="s">
        <v>47</v>
      </c>
      <c r="C62" s="17" t="s">
        <v>43</v>
      </c>
      <c r="D62" s="17" t="s">
        <v>48</v>
      </c>
      <c r="E62" s="17" t="s">
        <v>310</v>
      </c>
      <c r="F62" s="17" t="s">
        <v>245</v>
      </c>
      <c r="G62" s="17" t="s">
        <v>311</v>
      </c>
      <c r="H62" s="17" t="s">
        <v>312</v>
      </c>
      <c r="I62" s="16" t="s">
        <v>301</v>
      </c>
      <c r="J62" s="17" t="s">
        <v>54</v>
      </c>
      <c r="K62" s="17" t="s">
        <v>254</v>
      </c>
      <c r="L62" s="16">
        <v>468</v>
      </c>
      <c r="M62" s="23"/>
      <c r="N62" s="16"/>
      <c r="O62" s="16"/>
      <c r="P62" s="16"/>
      <c r="Q62" s="16"/>
      <c r="R62" s="16"/>
      <c r="S62" s="16">
        <v>5.5</v>
      </c>
      <c r="T62" s="26"/>
      <c r="U62" s="16">
        <v>5.5</v>
      </c>
      <c r="V62" s="16"/>
      <c r="W62" s="16"/>
      <c r="X62" s="16"/>
      <c r="Y62" s="16"/>
      <c r="Z62" s="16"/>
      <c r="AA62" s="16">
        <v>1</v>
      </c>
      <c r="AB62" s="16"/>
      <c r="AC62" s="16">
        <v>68</v>
      </c>
      <c r="AD62" s="16">
        <v>205</v>
      </c>
      <c r="AE62" s="16">
        <v>9</v>
      </c>
      <c r="AF62" s="16">
        <v>33</v>
      </c>
      <c r="AG62" s="16"/>
      <c r="AH62" s="16"/>
      <c r="AI62" s="34" t="s">
        <v>313</v>
      </c>
      <c r="AJ62" s="17"/>
      <c r="AK62" s="35"/>
    </row>
    <row r="63" s="3" customFormat="1" ht="127" customHeight="1" spans="1:37">
      <c r="A63" s="18">
        <v>54</v>
      </c>
      <c r="B63" s="16" t="s">
        <v>47</v>
      </c>
      <c r="C63" s="17" t="s">
        <v>43</v>
      </c>
      <c r="D63" s="17" t="s">
        <v>48</v>
      </c>
      <c r="E63" s="17" t="s">
        <v>58</v>
      </c>
      <c r="F63" s="17" t="s">
        <v>245</v>
      </c>
      <c r="G63" s="17" t="s">
        <v>314</v>
      </c>
      <c r="H63" s="17" t="s">
        <v>315</v>
      </c>
      <c r="I63" s="16" t="s">
        <v>112</v>
      </c>
      <c r="J63" s="17" t="s">
        <v>54</v>
      </c>
      <c r="K63" s="17" t="s">
        <v>254</v>
      </c>
      <c r="L63" s="16">
        <v>220</v>
      </c>
      <c r="M63" s="23"/>
      <c r="N63" s="16"/>
      <c r="O63" s="16"/>
      <c r="P63" s="16"/>
      <c r="Q63" s="16"/>
      <c r="R63" s="16"/>
      <c r="S63" s="16">
        <v>8.6</v>
      </c>
      <c r="T63" s="26"/>
      <c r="U63" s="16">
        <v>8.6</v>
      </c>
      <c r="V63" s="16"/>
      <c r="W63" s="16"/>
      <c r="X63" s="16"/>
      <c r="Y63" s="16"/>
      <c r="Z63" s="16"/>
      <c r="AA63" s="16">
        <v>1</v>
      </c>
      <c r="AB63" s="16"/>
      <c r="AC63" s="17">
        <v>56</v>
      </c>
      <c r="AD63" s="17">
        <v>197</v>
      </c>
      <c r="AE63" s="17">
        <v>14</v>
      </c>
      <c r="AF63" s="17">
        <v>56</v>
      </c>
      <c r="AG63" s="16"/>
      <c r="AH63" s="16"/>
      <c r="AI63" s="34" t="s">
        <v>316</v>
      </c>
      <c r="AJ63" s="17"/>
      <c r="AK63" s="35"/>
    </row>
    <row r="64" s="3" customFormat="1" ht="100" customHeight="1" spans="1:37">
      <c r="A64" s="18">
        <v>55</v>
      </c>
      <c r="B64" s="16" t="s">
        <v>47</v>
      </c>
      <c r="C64" s="17" t="s">
        <v>43</v>
      </c>
      <c r="D64" s="17" t="s">
        <v>48</v>
      </c>
      <c r="E64" s="17" t="s">
        <v>317</v>
      </c>
      <c r="F64" s="17" t="s">
        <v>245</v>
      </c>
      <c r="G64" s="17" t="s">
        <v>318</v>
      </c>
      <c r="H64" s="17" t="s">
        <v>319</v>
      </c>
      <c r="I64" s="16" t="s">
        <v>112</v>
      </c>
      <c r="J64" s="17" t="s">
        <v>54</v>
      </c>
      <c r="K64" s="17" t="s">
        <v>248</v>
      </c>
      <c r="L64" s="16">
        <v>218.5</v>
      </c>
      <c r="M64" s="23"/>
      <c r="N64" s="16"/>
      <c r="O64" s="16"/>
      <c r="P64" s="16"/>
      <c r="Q64" s="16"/>
      <c r="R64" s="16"/>
      <c r="S64" s="16">
        <v>15</v>
      </c>
      <c r="T64" s="26"/>
      <c r="U64" s="16">
        <v>15</v>
      </c>
      <c r="V64" s="16"/>
      <c r="W64" s="16"/>
      <c r="X64" s="16"/>
      <c r="Y64" s="16"/>
      <c r="Z64" s="16"/>
      <c r="AA64" s="16"/>
      <c r="AB64" s="16">
        <v>1</v>
      </c>
      <c r="AC64" s="17">
        <v>52</v>
      </c>
      <c r="AD64" s="17">
        <v>126</v>
      </c>
      <c r="AE64" s="17">
        <v>11</v>
      </c>
      <c r="AF64" s="17">
        <v>29</v>
      </c>
      <c r="AG64" s="16"/>
      <c r="AH64" s="16"/>
      <c r="AI64" s="34" t="s">
        <v>320</v>
      </c>
      <c r="AJ64" s="17"/>
      <c r="AK64" s="35"/>
    </row>
    <row r="65" s="3" customFormat="1" ht="100" customHeight="1" spans="1:37">
      <c r="A65" s="18">
        <v>56</v>
      </c>
      <c r="B65" s="16" t="s">
        <v>47</v>
      </c>
      <c r="C65" s="17" t="s">
        <v>43</v>
      </c>
      <c r="D65" s="17" t="s">
        <v>48</v>
      </c>
      <c r="E65" s="17" t="s">
        <v>310</v>
      </c>
      <c r="F65" s="17" t="s">
        <v>245</v>
      </c>
      <c r="G65" s="17" t="s">
        <v>321</v>
      </c>
      <c r="H65" s="39" t="s">
        <v>322</v>
      </c>
      <c r="I65" s="16" t="s">
        <v>112</v>
      </c>
      <c r="J65" s="17" t="s">
        <v>54</v>
      </c>
      <c r="K65" s="17" t="s">
        <v>248</v>
      </c>
      <c r="L65" s="16">
        <v>383.07</v>
      </c>
      <c r="M65" s="23"/>
      <c r="N65" s="16"/>
      <c r="O65" s="16"/>
      <c r="P65" s="16"/>
      <c r="Q65" s="16"/>
      <c r="R65" s="16"/>
      <c r="S65" s="16">
        <v>26</v>
      </c>
      <c r="T65" s="26"/>
      <c r="U65" s="16">
        <v>26</v>
      </c>
      <c r="V65" s="16"/>
      <c r="W65" s="16"/>
      <c r="X65" s="16"/>
      <c r="Y65" s="16"/>
      <c r="Z65" s="16"/>
      <c r="AA65" s="16"/>
      <c r="AB65" s="16">
        <v>1</v>
      </c>
      <c r="AC65" s="39">
        <v>68</v>
      </c>
      <c r="AD65" s="39">
        <v>205</v>
      </c>
      <c r="AE65" s="39">
        <v>9</v>
      </c>
      <c r="AF65" s="39">
        <v>33</v>
      </c>
      <c r="AG65" s="16"/>
      <c r="AH65" s="16"/>
      <c r="AI65" s="34" t="s">
        <v>323</v>
      </c>
      <c r="AJ65" s="17"/>
      <c r="AK65" s="35"/>
    </row>
    <row r="66" s="3" customFormat="1" ht="142" customHeight="1" spans="1:37">
      <c r="A66" s="18">
        <v>57</v>
      </c>
      <c r="B66" s="16" t="s">
        <v>47</v>
      </c>
      <c r="C66" s="17" t="s">
        <v>43</v>
      </c>
      <c r="D66" s="17" t="s">
        <v>48</v>
      </c>
      <c r="E66" s="17" t="s">
        <v>324</v>
      </c>
      <c r="F66" s="17" t="s">
        <v>245</v>
      </c>
      <c r="G66" s="17" t="s">
        <v>325</v>
      </c>
      <c r="H66" s="17" t="s">
        <v>326</v>
      </c>
      <c r="I66" s="16" t="s">
        <v>53</v>
      </c>
      <c r="J66" s="17" t="s">
        <v>270</v>
      </c>
      <c r="K66" s="17" t="s">
        <v>274</v>
      </c>
      <c r="L66" s="16">
        <v>3.216</v>
      </c>
      <c r="M66" s="23"/>
      <c r="N66" s="16"/>
      <c r="O66" s="16"/>
      <c r="P66" s="16"/>
      <c r="Q66" s="16"/>
      <c r="R66" s="16"/>
      <c r="S66" s="16">
        <v>65</v>
      </c>
      <c r="T66" s="26">
        <v>65</v>
      </c>
      <c r="U66" s="16"/>
      <c r="V66" s="16"/>
      <c r="W66" s="16"/>
      <c r="X66" s="16"/>
      <c r="Y66" s="16"/>
      <c r="Z66" s="16"/>
      <c r="AA66" s="16"/>
      <c r="AB66" s="16">
        <v>1</v>
      </c>
      <c r="AC66" s="17">
        <v>110</v>
      </c>
      <c r="AD66" s="17">
        <v>359</v>
      </c>
      <c r="AE66" s="17">
        <v>53</v>
      </c>
      <c r="AF66" s="17">
        <v>190</v>
      </c>
      <c r="AG66" s="16"/>
      <c r="AH66" s="16"/>
      <c r="AI66" s="34" t="s">
        <v>327</v>
      </c>
      <c r="AJ66" s="17"/>
      <c r="AK66" s="35"/>
    </row>
    <row r="67" s="3" customFormat="1" ht="100" customHeight="1" spans="1:37">
      <c r="A67" s="18">
        <v>58</v>
      </c>
      <c r="B67" s="16" t="s">
        <v>47</v>
      </c>
      <c r="C67" s="17" t="s">
        <v>43</v>
      </c>
      <c r="D67" s="17" t="s">
        <v>48</v>
      </c>
      <c r="E67" s="17" t="s">
        <v>310</v>
      </c>
      <c r="F67" s="17" t="s">
        <v>245</v>
      </c>
      <c r="G67" s="17" t="s">
        <v>328</v>
      </c>
      <c r="H67" s="17" t="s">
        <v>329</v>
      </c>
      <c r="I67" s="16" t="s">
        <v>301</v>
      </c>
      <c r="J67" s="17" t="s">
        <v>54</v>
      </c>
      <c r="K67" s="17" t="s">
        <v>254</v>
      </c>
      <c r="L67" s="16">
        <v>473</v>
      </c>
      <c r="M67" s="23"/>
      <c r="N67" s="16"/>
      <c r="O67" s="16"/>
      <c r="P67" s="16"/>
      <c r="Q67" s="16"/>
      <c r="R67" s="16"/>
      <c r="S67" s="16">
        <v>5.7</v>
      </c>
      <c r="T67" s="26"/>
      <c r="U67" s="16">
        <v>5.7</v>
      </c>
      <c r="V67" s="16"/>
      <c r="W67" s="16"/>
      <c r="X67" s="16"/>
      <c r="Y67" s="16"/>
      <c r="Z67" s="16"/>
      <c r="AA67" s="16">
        <v>1</v>
      </c>
      <c r="AB67" s="16"/>
      <c r="AC67" s="16">
        <v>36</v>
      </c>
      <c r="AD67" s="16">
        <v>119</v>
      </c>
      <c r="AE67" s="16">
        <v>1</v>
      </c>
      <c r="AF67" s="16">
        <v>3</v>
      </c>
      <c r="AG67" s="16"/>
      <c r="AH67" s="16"/>
      <c r="AI67" s="34" t="s">
        <v>330</v>
      </c>
      <c r="AJ67" s="17"/>
      <c r="AK67" s="35"/>
    </row>
    <row r="68" s="3" customFormat="1" ht="100" customHeight="1" spans="1:37">
      <c r="A68" s="18">
        <v>59</v>
      </c>
      <c r="B68" s="16" t="s">
        <v>47</v>
      </c>
      <c r="C68" s="17" t="s">
        <v>43</v>
      </c>
      <c r="D68" s="17" t="s">
        <v>48</v>
      </c>
      <c r="E68" s="17" t="s">
        <v>310</v>
      </c>
      <c r="F68" s="17" t="s">
        <v>245</v>
      </c>
      <c r="G68" s="17" t="s">
        <v>331</v>
      </c>
      <c r="H68" s="17" t="s">
        <v>332</v>
      </c>
      <c r="I68" s="16" t="s">
        <v>112</v>
      </c>
      <c r="J68" s="17" t="s">
        <v>54</v>
      </c>
      <c r="K68" s="17" t="s">
        <v>254</v>
      </c>
      <c r="L68" s="16">
        <v>2220</v>
      </c>
      <c r="M68" s="23"/>
      <c r="N68" s="16"/>
      <c r="O68" s="16"/>
      <c r="P68" s="16"/>
      <c r="Q68" s="16"/>
      <c r="R68" s="16"/>
      <c r="S68" s="16">
        <v>26.2</v>
      </c>
      <c r="T68" s="26"/>
      <c r="U68" s="16">
        <v>26.2</v>
      </c>
      <c r="V68" s="16"/>
      <c r="W68" s="16"/>
      <c r="X68" s="16"/>
      <c r="Y68" s="16"/>
      <c r="Z68" s="16"/>
      <c r="AA68" s="16">
        <v>1</v>
      </c>
      <c r="AB68" s="16"/>
      <c r="AC68" s="16">
        <v>68</v>
      </c>
      <c r="AD68" s="16">
        <v>302</v>
      </c>
      <c r="AE68" s="16">
        <v>22</v>
      </c>
      <c r="AF68" s="16">
        <v>77</v>
      </c>
      <c r="AG68" s="16"/>
      <c r="AH68" s="16"/>
      <c r="AI68" s="34" t="s">
        <v>333</v>
      </c>
      <c r="AJ68" s="17"/>
      <c r="AK68" s="35"/>
    </row>
    <row r="69" s="3" customFormat="1" ht="113" customHeight="1" spans="1:37">
      <c r="A69" s="18">
        <v>60</v>
      </c>
      <c r="B69" s="16" t="s">
        <v>47</v>
      </c>
      <c r="C69" s="17" t="s">
        <v>43</v>
      </c>
      <c r="D69" s="17" t="s">
        <v>108</v>
      </c>
      <c r="E69" s="17" t="s">
        <v>226</v>
      </c>
      <c r="F69" s="17" t="s">
        <v>245</v>
      </c>
      <c r="G69" s="17" t="s">
        <v>334</v>
      </c>
      <c r="H69" s="17" t="s">
        <v>335</v>
      </c>
      <c r="I69" s="17" t="s">
        <v>112</v>
      </c>
      <c r="J69" s="17" t="s">
        <v>270</v>
      </c>
      <c r="K69" s="17" t="s">
        <v>336</v>
      </c>
      <c r="L69" s="17">
        <v>1</v>
      </c>
      <c r="M69" s="23"/>
      <c r="N69" s="16"/>
      <c r="O69" s="16"/>
      <c r="P69" s="16"/>
      <c r="Q69" s="16"/>
      <c r="R69" s="16"/>
      <c r="S69" s="16">
        <v>180</v>
      </c>
      <c r="T69" s="27">
        <v>31</v>
      </c>
      <c r="U69" s="16">
        <v>149</v>
      </c>
      <c r="V69" s="16"/>
      <c r="W69" s="16"/>
      <c r="X69" s="16"/>
      <c r="Y69" s="16"/>
      <c r="Z69" s="16"/>
      <c r="AA69" s="16"/>
      <c r="AB69" s="16">
        <v>1</v>
      </c>
      <c r="AC69" s="17">
        <v>100</v>
      </c>
      <c r="AD69" s="17">
        <v>400</v>
      </c>
      <c r="AE69" s="17">
        <v>60</v>
      </c>
      <c r="AF69" s="17">
        <v>240</v>
      </c>
      <c r="AG69" s="16"/>
      <c r="AH69" s="16"/>
      <c r="AI69" s="34" t="s">
        <v>337</v>
      </c>
      <c r="AJ69" s="17"/>
      <c r="AK69" s="35"/>
    </row>
    <row r="70" s="3" customFormat="1" ht="149" customHeight="1" spans="1:37">
      <c r="A70" s="18">
        <v>61</v>
      </c>
      <c r="B70" s="16" t="s">
        <v>47</v>
      </c>
      <c r="C70" s="17" t="s">
        <v>43</v>
      </c>
      <c r="D70" s="17" t="s">
        <v>108</v>
      </c>
      <c r="E70" s="17" t="s">
        <v>109</v>
      </c>
      <c r="F70" s="17" t="s">
        <v>245</v>
      </c>
      <c r="G70" s="17" t="s">
        <v>338</v>
      </c>
      <c r="H70" s="17" t="s">
        <v>339</v>
      </c>
      <c r="I70" s="17" t="s">
        <v>53</v>
      </c>
      <c r="J70" s="17" t="s">
        <v>113</v>
      </c>
      <c r="K70" s="17" t="s">
        <v>55</v>
      </c>
      <c r="L70" s="17">
        <v>1196</v>
      </c>
      <c r="M70" s="23"/>
      <c r="N70" s="16"/>
      <c r="O70" s="16"/>
      <c r="P70" s="16"/>
      <c r="Q70" s="16"/>
      <c r="R70" s="16"/>
      <c r="S70" s="16">
        <v>29</v>
      </c>
      <c r="T70" s="26"/>
      <c r="U70" s="16">
        <v>29</v>
      </c>
      <c r="V70" s="16"/>
      <c r="W70" s="16"/>
      <c r="X70" s="16"/>
      <c r="Y70" s="16"/>
      <c r="Z70" s="16"/>
      <c r="AA70" s="16"/>
      <c r="AB70" s="16">
        <v>1</v>
      </c>
      <c r="AC70" s="17">
        <v>16</v>
      </c>
      <c r="AD70" s="17">
        <v>68</v>
      </c>
      <c r="AE70" s="17">
        <v>10</v>
      </c>
      <c r="AF70" s="17">
        <v>40</v>
      </c>
      <c r="AG70" s="16"/>
      <c r="AH70" s="16"/>
      <c r="AI70" s="34" t="s">
        <v>340</v>
      </c>
      <c r="AJ70" s="17"/>
      <c r="AK70" s="35"/>
    </row>
    <row r="71" s="3" customFormat="1" ht="100" customHeight="1" spans="1:37">
      <c r="A71" s="18">
        <v>62</v>
      </c>
      <c r="B71" s="16" t="s">
        <v>47</v>
      </c>
      <c r="C71" s="17" t="s">
        <v>43</v>
      </c>
      <c r="D71" s="17" t="s">
        <v>108</v>
      </c>
      <c r="E71" s="17" t="s">
        <v>109</v>
      </c>
      <c r="F71" s="17" t="s">
        <v>245</v>
      </c>
      <c r="G71" s="17" t="s">
        <v>341</v>
      </c>
      <c r="H71" s="17" t="s">
        <v>342</v>
      </c>
      <c r="I71" s="17" t="s">
        <v>53</v>
      </c>
      <c r="J71" s="17" t="s">
        <v>113</v>
      </c>
      <c r="K71" s="17" t="s">
        <v>254</v>
      </c>
      <c r="L71" s="17">
        <v>407.5</v>
      </c>
      <c r="M71" s="23"/>
      <c r="N71" s="16"/>
      <c r="O71" s="16"/>
      <c r="P71" s="16"/>
      <c r="Q71" s="16"/>
      <c r="R71" s="16"/>
      <c r="S71" s="16">
        <v>4.2</v>
      </c>
      <c r="T71" s="26"/>
      <c r="U71" s="16">
        <v>4.2</v>
      </c>
      <c r="V71" s="16"/>
      <c r="W71" s="16"/>
      <c r="X71" s="16"/>
      <c r="Y71" s="16"/>
      <c r="Z71" s="16"/>
      <c r="AA71" s="16"/>
      <c r="AB71" s="16">
        <v>1</v>
      </c>
      <c r="AC71" s="17">
        <v>16</v>
      </c>
      <c r="AD71" s="17">
        <v>68</v>
      </c>
      <c r="AE71" s="17">
        <v>10</v>
      </c>
      <c r="AF71" s="17">
        <v>40</v>
      </c>
      <c r="AG71" s="16"/>
      <c r="AH71" s="16"/>
      <c r="AI71" s="34" t="s">
        <v>343</v>
      </c>
      <c r="AJ71" s="17"/>
      <c r="AK71" s="35"/>
    </row>
    <row r="72" s="3" customFormat="1" ht="142" customHeight="1" spans="1:37">
      <c r="A72" s="18">
        <v>63</v>
      </c>
      <c r="B72" s="16" t="s">
        <v>47</v>
      </c>
      <c r="C72" s="17" t="s">
        <v>43</v>
      </c>
      <c r="D72" s="17" t="s">
        <v>108</v>
      </c>
      <c r="E72" s="17" t="s">
        <v>344</v>
      </c>
      <c r="F72" s="17" t="s">
        <v>245</v>
      </c>
      <c r="G72" s="17" t="s">
        <v>345</v>
      </c>
      <c r="H72" s="17" t="s">
        <v>346</v>
      </c>
      <c r="I72" s="17" t="s">
        <v>112</v>
      </c>
      <c r="J72" s="17" t="s">
        <v>113</v>
      </c>
      <c r="K72" s="17" t="s">
        <v>254</v>
      </c>
      <c r="L72" s="17">
        <v>185.5</v>
      </c>
      <c r="M72" s="23"/>
      <c r="N72" s="16"/>
      <c r="O72" s="16"/>
      <c r="P72" s="16"/>
      <c r="Q72" s="16"/>
      <c r="R72" s="16"/>
      <c r="S72" s="16">
        <v>5.4</v>
      </c>
      <c r="T72" s="26"/>
      <c r="U72" s="16">
        <v>5.4</v>
      </c>
      <c r="V72" s="16"/>
      <c r="W72" s="16"/>
      <c r="X72" s="16"/>
      <c r="Y72" s="16"/>
      <c r="Z72" s="16"/>
      <c r="AA72" s="16"/>
      <c r="AB72" s="16">
        <v>1</v>
      </c>
      <c r="AC72" s="17">
        <v>176</v>
      </c>
      <c r="AD72" s="17">
        <v>520</v>
      </c>
      <c r="AE72" s="17">
        <v>87</v>
      </c>
      <c r="AF72" s="17">
        <v>293</v>
      </c>
      <c r="AG72" s="16"/>
      <c r="AH72" s="16"/>
      <c r="AI72" s="34" t="s">
        <v>347</v>
      </c>
      <c r="AJ72" s="17"/>
      <c r="AK72" s="35"/>
    </row>
    <row r="73" s="3" customFormat="1" ht="100" customHeight="1" spans="1:37">
      <c r="A73" s="18">
        <v>64</v>
      </c>
      <c r="B73" s="16" t="s">
        <v>47</v>
      </c>
      <c r="C73" s="17" t="s">
        <v>43</v>
      </c>
      <c r="D73" s="17" t="s">
        <v>101</v>
      </c>
      <c r="E73" s="17" t="s">
        <v>348</v>
      </c>
      <c r="F73" s="17" t="s">
        <v>245</v>
      </c>
      <c r="G73" s="17" t="s">
        <v>349</v>
      </c>
      <c r="H73" s="17" t="s">
        <v>350</v>
      </c>
      <c r="I73" s="17" t="s">
        <v>136</v>
      </c>
      <c r="J73" s="17" t="s">
        <v>105</v>
      </c>
      <c r="K73" s="17" t="s">
        <v>55</v>
      </c>
      <c r="L73" s="17">
        <v>300</v>
      </c>
      <c r="M73" s="23"/>
      <c r="N73" s="16"/>
      <c r="O73" s="16"/>
      <c r="P73" s="16"/>
      <c r="Q73" s="16"/>
      <c r="R73" s="16"/>
      <c r="S73" s="16">
        <v>14</v>
      </c>
      <c r="T73" s="26"/>
      <c r="U73" s="16">
        <v>14</v>
      </c>
      <c r="V73" s="16"/>
      <c r="W73" s="16"/>
      <c r="X73" s="16"/>
      <c r="Y73" s="16"/>
      <c r="Z73" s="16"/>
      <c r="AA73" s="16"/>
      <c r="AB73" s="16">
        <v>1</v>
      </c>
      <c r="AC73" s="17">
        <v>21</v>
      </c>
      <c r="AD73" s="17">
        <v>86</v>
      </c>
      <c r="AE73" s="17">
        <v>12</v>
      </c>
      <c r="AF73" s="17">
        <v>48</v>
      </c>
      <c r="AG73" s="16"/>
      <c r="AH73" s="16"/>
      <c r="AI73" s="34" t="s">
        <v>351</v>
      </c>
      <c r="AJ73" s="17"/>
      <c r="AK73" s="35"/>
    </row>
    <row r="74" s="4" customFormat="1" ht="100" customHeight="1" spans="1:37">
      <c r="A74" s="18">
        <v>65</v>
      </c>
      <c r="B74" s="16" t="s">
        <v>47</v>
      </c>
      <c r="C74" s="17" t="s">
        <v>43</v>
      </c>
      <c r="D74" s="17" t="s">
        <v>63</v>
      </c>
      <c r="E74" s="17" t="s">
        <v>202</v>
      </c>
      <c r="F74" s="17" t="s">
        <v>245</v>
      </c>
      <c r="G74" s="17" t="s">
        <v>352</v>
      </c>
      <c r="H74" s="17" t="s">
        <v>353</v>
      </c>
      <c r="I74" s="17" t="s">
        <v>301</v>
      </c>
      <c r="J74" s="17" t="s">
        <v>73</v>
      </c>
      <c r="K74" s="17" t="s">
        <v>55</v>
      </c>
      <c r="L74" s="17">
        <v>2200</v>
      </c>
      <c r="M74" s="23"/>
      <c r="N74" s="16"/>
      <c r="O74" s="16"/>
      <c r="P74" s="16"/>
      <c r="Q74" s="16"/>
      <c r="R74" s="16"/>
      <c r="S74" s="16">
        <v>25</v>
      </c>
      <c r="T74" s="26"/>
      <c r="U74" s="16">
        <v>25</v>
      </c>
      <c r="V74" s="16"/>
      <c r="W74" s="16"/>
      <c r="X74" s="16"/>
      <c r="Y74" s="16"/>
      <c r="Z74" s="16"/>
      <c r="AA74" s="16"/>
      <c r="AB74" s="16">
        <v>1</v>
      </c>
      <c r="AC74" s="50">
        <v>126</v>
      </c>
      <c r="AD74" s="50">
        <v>483</v>
      </c>
      <c r="AE74" s="50">
        <v>45</v>
      </c>
      <c r="AF74" s="50">
        <v>183</v>
      </c>
      <c r="AG74" s="16"/>
      <c r="AH74" s="16"/>
      <c r="AI74" s="34" t="s">
        <v>354</v>
      </c>
      <c r="AJ74" s="57"/>
      <c r="AK74" s="35"/>
    </row>
    <row r="75" s="4" customFormat="1" ht="100" customHeight="1" spans="1:37">
      <c r="A75" s="18">
        <v>66</v>
      </c>
      <c r="B75" s="16" t="s">
        <v>47</v>
      </c>
      <c r="C75" s="17" t="s">
        <v>43</v>
      </c>
      <c r="D75" s="17" t="s">
        <v>88</v>
      </c>
      <c r="E75" s="17" t="s">
        <v>355</v>
      </c>
      <c r="F75" s="17" t="s">
        <v>245</v>
      </c>
      <c r="G75" s="17" t="s">
        <v>356</v>
      </c>
      <c r="H75" s="17" t="s">
        <v>357</v>
      </c>
      <c r="I75" s="17" t="s">
        <v>53</v>
      </c>
      <c r="J75" s="17" t="s">
        <v>92</v>
      </c>
      <c r="K75" s="17" t="s">
        <v>55</v>
      </c>
      <c r="L75" s="17">
        <v>8</v>
      </c>
      <c r="M75" s="23"/>
      <c r="N75" s="16"/>
      <c r="O75" s="16"/>
      <c r="P75" s="16"/>
      <c r="Q75" s="16"/>
      <c r="R75" s="16"/>
      <c r="S75" s="16">
        <v>20</v>
      </c>
      <c r="T75" s="26"/>
      <c r="U75" s="16">
        <v>20</v>
      </c>
      <c r="V75" s="16"/>
      <c r="W75" s="16"/>
      <c r="X75" s="16"/>
      <c r="Y75" s="16"/>
      <c r="Z75" s="16"/>
      <c r="AA75" s="16"/>
      <c r="AB75" s="16">
        <v>1</v>
      </c>
      <c r="AC75" s="51">
        <v>132</v>
      </c>
      <c r="AD75" s="51">
        <v>462</v>
      </c>
      <c r="AE75" s="51">
        <v>45</v>
      </c>
      <c r="AF75" s="51">
        <v>156</v>
      </c>
      <c r="AG75" s="16"/>
      <c r="AH75" s="16"/>
      <c r="AI75" s="34" t="s">
        <v>358</v>
      </c>
      <c r="AJ75" s="57"/>
      <c r="AK75" s="35"/>
    </row>
    <row r="76" s="3" customFormat="1" ht="100" customHeight="1" spans="1:37">
      <c r="A76" s="18">
        <v>67</v>
      </c>
      <c r="B76" s="16" t="s">
        <v>47</v>
      </c>
      <c r="C76" s="17" t="s">
        <v>43</v>
      </c>
      <c r="D76" s="17" t="s">
        <v>76</v>
      </c>
      <c r="E76" s="17" t="s">
        <v>83</v>
      </c>
      <c r="F76" s="17" t="s">
        <v>245</v>
      </c>
      <c r="G76" s="17" t="s">
        <v>359</v>
      </c>
      <c r="H76" s="17" t="s">
        <v>360</v>
      </c>
      <c r="I76" s="18" t="s">
        <v>301</v>
      </c>
      <c r="J76" s="17" t="s">
        <v>270</v>
      </c>
      <c r="K76" s="18" t="s">
        <v>274</v>
      </c>
      <c r="L76" s="18">
        <v>2.012</v>
      </c>
      <c r="M76" s="23"/>
      <c r="N76" s="16"/>
      <c r="O76" s="16"/>
      <c r="P76" s="16"/>
      <c r="Q76" s="16"/>
      <c r="R76" s="16"/>
      <c r="S76" s="16">
        <v>106</v>
      </c>
      <c r="T76" s="26">
        <v>106</v>
      </c>
      <c r="U76" s="16"/>
      <c r="V76" s="16"/>
      <c r="W76" s="16"/>
      <c r="X76" s="16"/>
      <c r="Y76" s="16"/>
      <c r="Z76" s="16"/>
      <c r="AA76" s="16"/>
      <c r="AB76" s="16">
        <v>1</v>
      </c>
      <c r="AC76" s="18">
        <v>119</v>
      </c>
      <c r="AD76" s="18">
        <v>417</v>
      </c>
      <c r="AE76" s="18">
        <v>31</v>
      </c>
      <c r="AF76" s="18">
        <v>33</v>
      </c>
      <c r="AG76" s="16"/>
      <c r="AH76" s="16"/>
      <c r="AI76" s="34" t="s">
        <v>361</v>
      </c>
      <c r="AJ76" s="35"/>
      <c r="AK76" s="35"/>
    </row>
    <row r="77" s="3" customFormat="1" ht="100" customHeight="1" spans="1:37">
      <c r="A77" s="18">
        <v>68</v>
      </c>
      <c r="B77" s="15" t="s">
        <v>47</v>
      </c>
      <c r="C77" s="15" t="s">
        <v>43</v>
      </c>
      <c r="D77" s="15" t="s">
        <v>76</v>
      </c>
      <c r="E77" s="15" t="s">
        <v>362</v>
      </c>
      <c r="F77" s="17" t="s">
        <v>245</v>
      </c>
      <c r="G77" s="17" t="s">
        <v>363</v>
      </c>
      <c r="H77" s="17" t="s">
        <v>364</v>
      </c>
      <c r="I77" s="17" t="s">
        <v>53</v>
      </c>
      <c r="J77" s="17" t="s">
        <v>80</v>
      </c>
      <c r="K77" s="17" t="s">
        <v>248</v>
      </c>
      <c r="L77" s="17">
        <v>223.04</v>
      </c>
      <c r="M77" s="15"/>
      <c r="N77" s="15"/>
      <c r="O77" s="15"/>
      <c r="P77" s="15"/>
      <c r="Q77" s="15"/>
      <c r="R77" s="15"/>
      <c r="S77" s="17">
        <v>33</v>
      </c>
      <c r="T77" s="17"/>
      <c r="U77" s="17">
        <v>33</v>
      </c>
      <c r="V77" s="17"/>
      <c r="W77" s="17"/>
      <c r="X77" s="17"/>
      <c r="Y77" s="17"/>
      <c r="Z77" s="17"/>
      <c r="AA77" s="17"/>
      <c r="AB77" s="18">
        <v>1</v>
      </c>
      <c r="AC77" s="17">
        <v>18</v>
      </c>
      <c r="AD77" s="17">
        <v>65</v>
      </c>
      <c r="AE77" s="17">
        <v>3</v>
      </c>
      <c r="AF77" s="17">
        <v>11</v>
      </c>
      <c r="AG77" s="16"/>
      <c r="AH77" s="16"/>
      <c r="AI77" s="58" t="s">
        <v>365</v>
      </c>
      <c r="AJ77" s="23"/>
      <c r="AK77" s="35"/>
    </row>
    <row r="78" s="3" customFormat="1" ht="100" customHeight="1" spans="1:37">
      <c r="A78" s="18">
        <v>69</v>
      </c>
      <c r="B78" s="16" t="s">
        <v>47</v>
      </c>
      <c r="C78" s="17" t="s">
        <v>43</v>
      </c>
      <c r="D78" s="17" t="s">
        <v>76</v>
      </c>
      <c r="E78" s="17" t="s">
        <v>366</v>
      </c>
      <c r="F78" s="17" t="s">
        <v>45</v>
      </c>
      <c r="G78" s="17" t="s">
        <v>367</v>
      </c>
      <c r="H78" s="17" t="s">
        <v>368</v>
      </c>
      <c r="I78" s="17" t="s">
        <v>53</v>
      </c>
      <c r="J78" s="17" t="s">
        <v>369</v>
      </c>
      <c r="K78" s="17" t="s">
        <v>55</v>
      </c>
      <c r="L78" s="17">
        <v>47</v>
      </c>
      <c r="M78" s="17"/>
      <c r="N78" s="17"/>
      <c r="O78" s="17"/>
      <c r="P78" s="17"/>
      <c r="Q78" s="17"/>
      <c r="R78" s="17"/>
      <c r="S78" s="17">
        <v>160</v>
      </c>
      <c r="T78" s="17">
        <v>160</v>
      </c>
      <c r="U78" s="17"/>
      <c r="V78" s="17"/>
      <c r="W78" s="17"/>
      <c r="X78" s="17"/>
      <c r="Y78" s="17"/>
      <c r="Z78" s="17"/>
      <c r="AA78" s="17"/>
      <c r="AB78" s="17">
        <v>1</v>
      </c>
      <c r="AC78" s="17">
        <v>206</v>
      </c>
      <c r="AD78" s="17">
        <v>803</v>
      </c>
      <c r="AE78" s="17">
        <v>21</v>
      </c>
      <c r="AF78" s="17">
        <v>68</v>
      </c>
      <c r="AG78" s="17"/>
      <c r="AH78" s="17"/>
      <c r="AI78" s="34" t="s">
        <v>370</v>
      </c>
      <c r="AJ78" s="17"/>
      <c r="AK78" s="35"/>
    </row>
    <row r="79" s="3" customFormat="1" ht="100" customHeight="1" spans="1:37">
      <c r="A79" s="18">
        <v>70</v>
      </c>
      <c r="B79" s="16" t="s">
        <v>47</v>
      </c>
      <c r="C79" s="17" t="s">
        <v>43</v>
      </c>
      <c r="D79" s="17" t="s">
        <v>63</v>
      </c>
      <c r="E79" s="17" t="s">
        <v>371</v>
      </c>
      <c r="F79" s="17" t="s">
        <v>45</v>
      </c>
      <c r="G79" s="17" t="s">
        <v>372</v>
      </c>
      <c r="H79" s="17" t="s">
        <v>373</v>
      </c>
      <c r="I79" s="17" t="s">
        <v>374</v>
      </c>
      <c r="J79" s="17" t="s">
        <v>369</v>
      </c>
      <c r="K79" s="17" t="s">
        <v>55</v>
      </c>
      <c r="L79" s="17">
        <v>50</v>
      </c>
      <c r="M79" s="17"/>
      <c r="N79" s="18"/>
      <c r="O79" s="17"/>
      <c r="P79" s="17"/>
      <c r="Q79" s="17"/>
      <c r="R79" s="17"/>
      <c r="S79" s="17">
        <v>50</v>
      </c>
      <c r="T79" s="18">
        <v>50</v>
      </c>
      <c r="U79" s="17"/>
      <c r="V79" s="17"/>
      <c r="W79" s="17"/>
      <c r="X79" s="17"/>
      <c r="Y79" s="17"/>
      <c r="Z79" s="18"/>
      <c r="AA79" s="17">
        <v>1</v>
      </c>
      <c r="AB79" s="17"/>
      <c r="AC79" s="17">
        <v>34</v>
      </c>
      <c r="AD79" s="17">
        <v>106</v>
      </c>
      <c r="AE79" s="17">
        <v>1</v>
      </c>
      <c r="AF79" s="18">
        <v>3</v>
      </c>
      <c r="AG79" s="17"/>
      <c r="AH79" s="17"/>
      <c r="AI79" s="34" t="s">
        <v>375</v>
      </c>
      <c r="AJ79" s="17"/>
      <c r="AK79" s="35"/>
    </row>
    <row r="80" s="3" customFormat="1" ht="100" customHeight="1" spans="1:37">
      <c r="A80" s="18">
        <v>71</v>
      </c>
      <c r="B80" s="16" t="s">
        <v>47</v>
      </c>
      <c r="C80" s="17" t="s">
        <v>43</v>
      </c>
      <c r="D80" s="17" t="s">
        <v>101</v>
      </c>
      <c r="E80" s="17" t="s">
        <v>376</v>
      </c>
      <c r="F80" s="17" t="s">
        <v>45</v>
      </c>
      <c r="G80" s="17" t="s">
        <v>377</v>
      </c>
      <c r="H80" s="17" t="s">
        <v>378</v>
      </c>
      <c r="I80" s="17" t="s">
        <v>53</v>
      </c>
      <c r="J80" s="17" t="s">
        <v>369</v>
      </c>
      <c r="K80" s="17" t="s">
        <v>55</v>
      </c>
      <c r="L80" s="17">
        <v>10</v>
      </c>
      <c r="M80" s="17"/>
      <c r="N80" s="17"/>
      <c r="O80" s="17"/>
      <c r="P80" s="17"/>
      <c r="Q80" s="17"/>
      <c r="R80" s="17"/>
      <c r="S80" s="17">
        <v>50</v>
      </c>
      <c r="T80" s="17">
        <v>50</v>
      </c>
      <c r="U80" s="17"/>
      <c r="V80" s="17"/>
      <c r="W80" s="17"/>
      <c r="X80" s="17"/>
      <c r="Y80" s="17"/>
      <c r="Z80" s="17"/>
      <c r="AA80" s="17"/>
      <c r="AB80" s="17">
        <v>1</v>
      </c>
      <c r="AC80" s="17">
        <v>90</v>
      </c>
      <c r="AD80" s="17">
        <v>340</v>
      </c>
      <c r="AE80" s="17">
        <v>32</v>
      </c>
      <c r="AF80" s="17">
        <v>150</v>
      </c>
      <c r="AG80" s="17"/>
      <c r="AH80" s="17"/>
      <c r="AI80" s="34" t="s">
        <v>379</v>
      </c>
      <c r="AJ80" s="17"/>
      <c r="AK80" s="35"/>
    </row>
    <row r="81" s="3" customFormat="1" ht="100" customHeight="1" spans="1:37">
      <c r="A81" s="18">
        <v>72</v>
      </c>
      <c r="B81" s="16" t="s">
        <v>47</v>
      </c>
      <c r="C81" s="17" t="s">
        <v>43</v>
      </c>
      <c r="D81" s="17" t="s">
        <v>76</v>
      </c>
      <c r="E81" s="17" t="s">
        <v>362</v>
      </c>
      <c r="F81" s="17" t="s">
        <v>45</v>
      </c>
      <c r="G81" s="17" t="s">
        <v>380</v>
      </c>
      <c r="H81" s="17" t="s">
        <v>381</v>
      </c>
      <c r="I81" s="17" t="s">
        <v>53</v>
      </c>
      <c r="J81" s="17" t="s">
        <v>369</v>
      </c>
      <c r="K81" s="17" t="s">
        <v>55</v>
      </c>
      <c r="L81" s="17">
        <v>11.6</v>
      </c>
      <c r="M81" s="17"/>
      <c r="N81" s="18"/>
      <c r="O81" s="17"/>
      <c r="P81" s="17"/>
      <c r="Q81" s="17"/>
      <c r="R81" s="17"/>
      <c r="S81" s="17">
        <v>68</v>
      </c>
      <c r="T81" s="18">
        <v>68</v>
      </c>
      <c r="U81" s="17"/>
      <c r="V81" s="17"/>
      <c r="W81" s="17"/>
      <c r="X81" s="17"/>
      <c r="Y81" s="17"/>
      <c r="Z81" s="18"/>
      <c r="AA81" s="17"/>
      <c r="AB81" s="17">
        <v>1</v>
      </c>
      <c r="AC81" s="17">
        <v>15</v>
      </c>
      <c r="AD81" s="17">
        <v>60</v>
      </c>
      <c r="AE81" s="17">
        <v>5</v>
      </c>
      <c r="AF81" s="18">
        <v>16</v>
      </c>
      <c r="AG81" s="17"/>
      <c r="AH81" s="17"/>
      <c r="AI81" s="34" t="s">
        <v>382</v>
      </c>
      <c r="AJ81" s="17"/>
      <c r="AK81" s="35"/>
    </row>
    <row r="82" s="3" customFormat="1" ht="100" customHeight="1" spans="1:37">
      <c r="A82" s="18"/>
      <c r="B82" s="15"/>
      <c r="C82" s="15"/>
      <c r="D82" s="15"/>
      <c r="E82" s="15"/>
      <c r="F82" s="15" t="s">
        <v>383</v>
      </c>
      <c r="G82" s="15"/>
      <c r="H82" s="17"/>
      <c r="I82" s="15"/>
      <c r="J82" s="15"/>
      <c r="K82" s="15"/>
      <c r="L82" s="15"/>
      <c r="M82" s="15"/>
      <c r="N82" s="15"/>
      <c r="O82" s="15"/>
      <c r="P82" s="15"/>
      <c r="Q82" s="15"/>
      <c r="R82" s="15"/>
      <c r="S82" s="18"/>
      <c r="T82" s="18"/>
      <c r="U82" s="18"/>
      <c r="V82" s="15"/>
      <c r="W82" s="15"/>
      <c r="X82" s="15"/>
      <c r="Y82" s="15"/>
      <c r="Z82" s="15"/>
      <c r="AA82" s="15"/>
      <c r="AB82" s="15"/>
      <c r="AC82" s="15"/>
      <c r="AD82" s="15"/>
      <c r="AE82" s="15"/>
      <c r="AF82" s="15"/>
      <c r="AG82" s="16"/>
      <c r="AH82" s="16"/>
      <c r="AI82" s="34"/>
      <c r="AJ82" s="17"/>
      <c r="AK82" s="35"/>
    </row>
    <row r="83" s="3" customFormat="1" ht="150" customHeight="1" spans="1:37">
      <c r="A83" s="18"/>
      <c r="B83" s="15"/>
      <c r="C83" s="15"/>
      <c r="D83" s="15"/>
      <c r="E83" s="15"/>
      <c r="F83" s="15" t="s">
        <v>384</v>
      </c>
      <c r="G83" s="17"/>
      <c r="H83" s="15"/>
      <c r="I83" s="15"/>
      <c r="J83" s="15"/>
      <c r="K83" s="15"/>
      <c r="L83" s="15"/>
      <c r="M83" s="15"/>
      <c r="N83" s="15"/>
      <c r="O83" s="15"/>
      <c r="P83" s="15"/>
      <c r="Q83" s="15"/>
      <c r="R83" s="15"/>
      <c r="S83" s="18">
        <f t="shared" ref="S83:U83" si="3">SUM(S84:S99)</f>
        <v>4904</v>
      </c>
      <c r="T83" s="18">
        <f t="shared" si="3"/>
        <v>2501</v>
      </c>
      <c r="U83" s="18">
        <f t="shared" si="3"/>
        <v>2403</v>
      </c>
      <c r="V83" s="15"/>
      <c r="W83" s="15"/>
      <c r="X83" s="15"/>
      <c r="Y83" s="15"/>
      <c r="Z83" s="15"/>
      <c r="AA83" s="15"/>
      <c r="AB83" s="15"/>
      <c r="AC83" s="15"/>
      <c r="AD83" s="15"/>
      <c r="AE83" s="15"/>
      <c r="AF83" s="15"/>
      <c r="AG83" s="16"/>
      <c r="AH83" s="16"/>
      <c r="AI83" s="34"/>
      <c r="AJ83" s="17"/>
      <c r="AK83" s="35"/>
    </row>
    <row r="84" s="3" customFormat="1" ht="150" customHeight="1" spans="1:37">
      <c r="A84" s="18">
        <v>73</v>
      </c>
      <c r="B84" s="15" t="s">
        <v>47</v>
      </c>
      <c r="C84" s="15" t="s">
        <v>43</v>
      </c>
      <c r="D84" s="17" t="s">
        <v>48</v>
      </c>
      <c r="E84" s="17" t="s">
        <v>385</v>
      </c>
      <c r="F84" s="15" t="s">
        <v>386</v>
      </c>
      <c r="G84" s="17" t="s">
        <v>387</v>
      </c>
      <c r="H84" s="17" t="s">
        <v>388</v>
      </c>
      <c r="I84" s="15" t="s">
        <v>53</v>
      </c>
      <c r="J84" s="15" t="s">
        <v>54</v>
      </c>
      <c r="K84" s="15"/>
      <c r="L84" s="15"/>
      <c r="M84" s="17">
        <v>3519.5</v>
      </c>
      <c r="N84" s="17"/>
      <c r="O84" s="17">
        <v>3.7805</v>
      </c>
      <c r="P84" s="17">
        <v>137</v>
      </c>
      <c r="Q84" s="17"/>
      <c r="R84" s="17"/>
      <c r="S84" s="17">
        <v>110</v>
      </c>
      <c r="T84" s="17">
        <v>110</v>
      </c>
      <c r="U84" s="17"/>
      <c r="V84" s="17"/>
      <c r="W84" s="15"/>
      <c r="X84" s="15"/>
      <c r="Y84" s="15"/>
      <c r="Z84" s="15"/>
      <c r="AA84" s="18">
        <v>5</v>
      </c>
      <c r="AB84" s="18">
        <v>10</v>
      </c>
      <c r="AC84" s="17">
        <v>1036</v>
      </c>
      <c r="AD84" s="17">
        <v>3422</v>
      </c>
      <c r="AE84" s="17">
        <v>1036</v>
      </c>
      <c r="AF84" s="17">
        <v>3422</v>
      </c>
      <c r="AG84" s="17">
        <v>70</v>
      </c>
      <c r="AH84" s="17">
        <v>304</v>
      </c>
      <c r="AI84" s="34" t="s">
        <v>389</v>
      </c>
      <c r="AJ84" s="17" t="s">
        <v>390</v>
      </c>
      <c r="AK84" s="35"/>
    </row>
    <row r="85" s="3" customFormat="1" ht="150" customHeight="1" spans="1:37">
      <c r="A85" s="18">
        <v>74</v>
      </c>
      <c r="B85" s="15" t="s">
        <v>47</v>
      </c>
      <c r="C85" s="15" t="s">
        <v>43</v>
      </c>
      <c r="D85" s="17" t="s">
        <v>132</v>
      </c>
      <c r="E85" s="17" t="s">
        <v>391</v>
      </c>
      <c r="F85" s="15" t="s">
        <v>386</v>
      </c>
      <c r="G85" s="17" t="s">
        <v>392</v>
      </c>
      <c r="H85" s="17" t="s">
        <v>388</v>
      </c>
      <c r="I85" s="15" t="s">
        <v>53</v>
      </c>
      <c r="J85" s="15" t="s">
        <v>137</v>
      </c>
      <c r="K85" s="15"/>
      <c r="L85" s="15"/>
      <c r="M85" s="17">
        <v>777</v>
      </c>
      <c r="N85" s="17"/>
      <c r="O85" s="17">
        <v>3.162</v>
      </c>
      <c r="P85" s="17">
        <v>120</v>
      </c>
      <c r="Q85" s="17"/>
      <c r="R85" s="17"/>
      <c r="S85" s="17">
        <v>198</v>
      </c>
      <c r="T85" s="17">
        <v>198</v>
      </c>
      <c r="U85" s="17"/>
      <c r="V85" s="17"/>
      <c r="W85" s="15"/>
      <c r="X85" s="15"/>
      <c r="Y85" s="15"/>
      <c r="Z85" s="15"/>
      <c r="AA85" s="18">
        <v>3</v>
      </c>
      <c r="AB85" s="18">
        <v>7</v>
      </c>
      <c r="AC85" s="17">
        <v>639</v>
      </c>
      <c r="AD85" s="17">
        <v>1835</v>
      </c>
      <c r="AE85" s="17">
        <v>639</v>
      </c>
      <c r="AF85" s="17">
        <v>1835</v>
      </c>
      <c r="AG85" s="17">
        <v>38</v>
      </c>
      <c r="AH85" s="17">
        <v>153</v>
      </c>
      <c r="AI85" s="34" t="s">
        <v>393</v>
      </c>
      <c r="AJ85" s="17" t="s">
        <v>394</v>
      </c>
      <c r="AK85" s="35"/>
    </row>
    <row r="86" s="3" customFormat="1" ht="150" customHeight="1" spans="1:37">
      <c r="A86" s="18">
        <v>75</v>
      </c>
      <c r="B86" s="15" t="s">
        <v>47</v>
      </c>
      <c r="C86" s="15" t="s">
        <v>43</v>
      </c>
      <c r="D86" s="17" t="s">
        <v>63</v>
      </c>
      <c r="E86" s="17" t="s">
        <v>395</v>
      </c>
      <c r="F86" s="15" t="s">
        <v>386</v>
      </c>
      <c r="G86" s="17" t="s">
        <v>396</v>
      </c>
      <c r="H86" s="17" t="s">
        <v>388</v>
      </c>
      <c r="I86" s="15" t="s">
        <v>53</v>
      </c>
      <c r="J86" s="15" t="s">
        <v>73</v>
      </c>
      <c r="K86" s="15"/>
      <c r="L86" s="15"/>
      <c r="M86" s="17">
        <v>3400</v>
      </c>
      <c r="N86" s="17"/>
      <c r="O86" s="17">
        <v>3</v>
      </c>
      <c r="P86" s="17">
        <v>150</v>
      </c>
      <c r="Q86" s="17"/>
      <c r="R86" s="17"/>
      <c r="S86" s="17">
        <v>347</v>
      </c>
      <c r="T86" s="17">
        <v>270</v>
      </c>
      <c r="U86" s="17">
        <v>77</v>
      </c>
      <c r="V86" s="17"/>
      <c r="W86" s="15"/>
      <c r="X86" s="15"/>
      <c r="Y86" s="15"/>
      <c r="Z86" s="15"/>
      <c r="AA86" s="18">
        <v>4</v>
      </c>
      <c r="AB86" s="18">
        <v>9</v>
      </c>
      <c r="AC86" s="17">
        <v>1575</v>
      </c>
      <c r="AD86" s="17">
        <v>5513</v>
      </c>
      <c r="AE86" s="17">
        <v>1575</v>
      </c>
      <c r="AF86" s="17">
        <v>5513</v>
      </c>
      <c r="AG86" s="17">
        <v>93</v>
      </c>
      <c r="AH86" s="17">
        <v>436</v>
      </c>
      <c r="AI86" s="34" t="s">
        <v>397</v>
      </c>
      <c r="AJ86" s="17" t="s">
        <v>398</v>
      </c>
      <c r="AK86" s="35"/>
    </row>
    <row r="87" s="3" customFormat="1" ht="150" customHeight="1" spans="1:37">
      <c r="A87" s="18">
        <v>76</v>
      </c>
      <c r="B87" s="15" t="s">
        <v>47</v>
      </c>
      <c r="C87" s="15" t="s">
        <v>43</v>
      </c>
      <c r="D87" s="17" t="s">
        <v>76</v>
      </c>
      <c r="E87" s="17" t="s">
        <v>399</v>
      </c>
      <c r="F87" s="15" t="s">
        <v>386</v>
      </c>
      <c r="G87" s="17" t="s">
        <v>400</v>
      </c>
      <c r="H87" s="17" t="s">
        <v>388</v>
      </c>
      <c r="I87" s="15" t="s">
        <v>53</v>
      </c>
      <c r="J87" s="15" t="s">
        <v>80</v>
      </c>
      <c r="K87" s="15"/>
      <c r="L87" s="15"/>
      <c r="M87" s="17">
        <v>3600</v>
      </c>
      <c r="N87" s="17"/>
      <c r="O87" s="17">
        <v>2.5</v>
      </c>
      <c r="P87" s="17">
        <v>120</v>
      </c>
      <c r="Q87" s="17"/>
      <c r="R87" s="17"/>
      <c r="S87" s="17">
        <v>150</v>
      </c>
      <c r="T87" s="17">
        <v>150</v>
      </c>
      <c r="U87" s="17"/>
      <c r="V87" s="17"/>
      <c r="W87" s="15"/>
      <c r="X87" s="15"/>
      <c r="Y87" s="15"/>
      <c r="Z87" s="15"/>
      <c r="AA87" s="18">
        <v>2</v>
      </c>
      <c r="AB87" s="18">
        <v>9</v>
      </c>
      <c r="AC87" s="17">
        <v>1093</v>
      </c>
      <c r="AD87" s="17">
        <v>4373</v>
      </c>
      <c r="AE87" s="17">
        <v>1093</v>
      </c>
      <c r="AF87" s="17">
        <v>4373</v>
      </c>
      <c r="AG87" s="17">
        <v>64</v>
      </c>
      <c r="AH87" s="17">
        <v>303</v>
      </c>
      <c r="AI87" s="34" t="s">
        <v>393</v>
      </c>
      <c r="AJ87" s="17" t="s">
        <v>401</v>
      </c>
      <c r="AK87" s="35"/>
    </row>
    <row r="88" s="3" customFormat="1" ht="150" customHeight="1" spans="1:37">
      <c r="A88" s="18">
        <v>77</v>
      </c>
      <c r="B88" s="15" t="s">
        <v>47</v>
      </c>
      <c r="C88" s="15" t="s">
        <v>43</v>
      </c>
      <c r="D88" s="17" t="s">
        <v>88</v>
      </c>
      <c r="E88" s="17" t="s">
        <v>402</v>
      </c>
      <c r="F88" s="15" t="s">
        <v>386</v>
      </c>
      <c r="G88" s="17" t="s">
        <v>403</v>
      </c>
      <c r="H88" s="17" t="s">
        <v>388</v>
      </c>
      <c r="I88" s="15" t="s">
        <v>53</v>
      </c>
      <c r="J88" s="15" t="s">
        <v>92</v>
      </c>
      <c r="K88" s="15"/>
      <c r="L88" s="15"/>
      <c r="M88" s="17">
        <v>6600</v>
      </c>
      <c r="N88" s="17"/>
      <c r="O88" s="17">
        <v>3</v>
      </c>
      <c r="P88" s="17">
        <v>200</v>
      </c>
      <c r="Q88" s="17"/>
      <c r="R88" s="17"/>
      <c r="S88" s="17">
        <v>600</v>
      </c>
      <c r="T88" s="17">
        <v>600</v>
      </c>
      <c r="U88" s="17"/>
      <c r="V88" s="17"/>
      <c r="W88" s="15"/>
      <c r="X88" s="15"/>
      <c r="Y88" s="15"/>
      <c r="Z88" s="15"/>
      <c r="AA88" s="18">
        <v>1</v>
      </c>
      <c r="AB88" s="18">
        <v>11</v>
      </c>
      <c r="AC88" s="17">
        <v>2909</v>
      </c>
      <c r="AD88" s="17">
        <v>10181</v>
      </c>
      <c r="AE88" s="17">
        <v>2909</v>
      </c>
      <c r="AF88" s="17">
        <v>10181</v>
      </c>
      <c r="AG88" s="17">
        <v>393</v>
      </c>
      <c r="AH88" s="17">
        <v>1833</v>
      </c>
      <c r="AI88" s="34" t="s">
        <v>404</v>
      </c>
      <c r="AJ88" s="17" t="s">
        <v>405</v>
      </c>
      <c r="AK88" s="35"/>
    </row>
    <row r="89" s="3" customFormat="1" ht="150" customHeight="1" spans="1:37">
      <c r="A89" s="18">
        <v>78</v>
      </c>
      <c r="B89" s="15" t="s">
        <v>47</v>
      </c>
      <c r="C89" s="15" t="s">
        <v>43</v>
      </c>
      <c r="D89" s="17" t="s">
        <v>101</v>
      </c>
      <c r="E89" s="17" t="s">
        <v>406</v>
      </c>
      <c r="F89" s="15" t="s">
        <v>386</v>
      </c>
      <c r="G89" s="17" t="s">
        <v>407</v>
      </c>
      <c r="H89" s="17" t="s">
        <v>388</v>
      </c>
      <c r="I89" s="15" t="s">
        <v>53</v>
      </c>
      <c r="J89" s="17" t="s">
        <v>105</v>
      </c>
      <c r="K89" s="15"/>
      <c r="L89" s="15"/>
      <c r="M89" s="17">
        <v>2750</v>
      </c>
      <c r="N89" s="17"/>
      <c r="O89" s="17">
        <v>2.7</v>
      </c>
      <c r="P89" s="17">
        <v>200</v>
      </c>
      <c r="Q89" s="17"/>
      <c r="R89" s="17"/>
      <c r="S89" s="17">
        <v>460</v>
      </c>
      <c r="T89" s="17">
        <v>460</v>
      </c>
      <c r="U89" s="17"/>
      <c r="V89" s="17"/>
      <c r="W89" s="15"/>
      <c r="X89" s="15"/>
      <c r="Y89" s="15"/>
      <c r="Z89" s="15"/>
      <c r="AA89" s="18">
        <v>0</v>
      </c>
      <c r="AB89" s="18">
        <v>6</v>
      </c>
      <c r="AC89" s="17">
        <v>1413</v>
      </c>
      <c r="AD89" s="17">
        <v>5312</v>
      </c>
      <c r="AE89" s="17">
        <v>1413</v>
      </c>
      <c r="AF89" s="17">
        <v>5312</v>
      </c>
      <c r="AG89" s="17">
        <v>122</v>
      </c>
      <c r="AH89" s="17">
        <v>531</v>
      </c>
      <c r="AI89" s="34" t="s">
        <v>408</v>
      </c>
      <c r="AJ89" s="17" t="s">
        <v>409</v>
      </c>
      <c r="AK89" s="35"/>
    </row>
    <row r="90" s="3" customFormat="1" ht="150" customHeight="1" spans="1:37">
      <c r="A90" s="18">
        <v>79</v>
      </c>
      <c r="B90" s="15" t="s">
        <v>47</v>
      </c>
      <c r="C90" s="15" t="s">
        <v>43</v>
      </c>
      <c r="D90" s="17" t="s">
        <v>108</v>
      </c>
      <c r="E90" s="17" t="s">
        <v>410</v>
      </c>
      <c r="F90" s="15" t="s">
        <v>386</v>
      </c>
      <c r="G90" s="17" t="s">
        <v>411</v>
      </c>
      <c r="H90" s="17" t="s">
        <v>388</v>
      </c>
      <c r="I90" s="15" t="s">
        <v>53</v>
      </c>
      <c r="J90" s="15" t="s">
        <v>113</v>
      </c>
      <c r="K90" s="15"/>
      <c r="L90" s="15"/>
      <c r="M90" s="17">
        <v>2800</v>
      </c>
      <c r="N90" s="17"/>
      <c r="O90" s="17">
        <v>2</v>
      </c>
      <c r="P90" s="17">
        <v>250</v>
      </c>
      <c r="Q90" s="17"/>
      <c r="R90" s="17"/>
      <c r="S90" s="17">
        <v>133</v>
      </c>
      <c r="T90" s="17">
        <v>133</v>
      </c>
      <c r="U90" s="17"/>
      <c r="V90" s="17"/>
      <c r="W90" s="15"/>
      <c r="X90" s="15"/>
      <c r="Y90" s="15"/>
      <c r="Z90" s="15"/>
      <c r="AA90" s="18">
        <v>1</v>
      </c>
      <c r="AB90" s="18">
        <v>4</v>
      </c>
      <c r="AC90" s="17">
        <v>612</v>
      </c>
      <c r="AD90" s="17">
        <v>2142</v>
      </c>
      <c r="AE90" s="17">
        <v>612</v>
      </c>
      <c r="AF90" s="17">
        <v>2142</v>
      </c>
      <c r="AG90" s="17">
        <v>34</v>
      </c>
      <c r="AH90" s="17">
        <v>150</v>
      </c>
      <c r="AI90" s="34" t="s">
        <v>412</v>
      </c>
      <c r="AJ90" s="17" t="s">
        <v>413</v>
      </c>
      <c r="AK90" s="35"/>
    </row>
    <row r="91" s="3" customFormat="1" ht="150" customHeight="1" spans="1:37">
      <c r="A91" s="18">
        <v>80</v>
      </c>
      <c r="B91" s="15" t="s">
        <v>47</v>
      </c>
      <c r="C91" s="15" t="s">
        <v>43</v>
      </c>
      <c r="D91" s="17" t="s">
        <v>48</v>
      </c>
      <c r="E91" s="17" t="s">
        <v>385</v>
      </c>
      <c r="F91" s="15" t="s">
        <v>386</v>
      </c>
      <c r="G91" s="17" t="s">
        <v>414</v>
      </c>
      <c r="H91" s="17" t="s">
        <v>415</v>
      </c>
      <c r="I91" s="15" t="s">
        <v>53</v>
      </c>
      <c r="J91" s="15" t="s">
        <v>270</v>
      </c>
      <c r="K91" s="15"/>
      <c r="L91" s="15"/>
      <c r="M91" s="17">
        <v>3500</v>
      </c>
      <c r="N91" s="15"/>
      <c r="O91" s="15"/>
      <c r="P91" s="15"/>
      <c r="Q91" s="15"/>
      <c r="R91" s="15"/>
      <c r="S91" s="17">
        <v>200</v>
      </c>
      <c r="T91" s="17"/>
      <c r="U91" s="17">
        <v>200</v>
      </c>
      <c r="V91" s="15"/>
      <c r="W91" s="15"/>
      <c r="X91" s="15"/>
      <c r="Y91" s="15"/>
      <c r="Z91" s="15"/>
      <c r="AA91" s="18">
        <v>5</v>
      </c>
      <c r="AB91" s="18">
        <v>10</v>
      </c>
      <c r="AC91" s="17">
        <v>174</v>
      </c>
      <c r="AD91" s="17">
        <v>583</v>
      </c>
      <c r="AE91" s="17">
        <v>52</v>
      </c>
      <c r="AF91" s="17">
        <v>167</v>
      </c>
      <c r="AG91" s="16"/>
      <c r="AH91" s="16"/>
      <c r="AI91" s="34" t="s">
        <v>416</v>
      </c>
      <c r="AJ91" s="17" t="s">
        <v>417</v>
      </c>
      <c r="AK91" s="35"/>
    </row>
    <row r="92" s="3" customFormat="1" ht="150" customHeight="1" spans="1:37">
      <c r="A92" s="18">
        <v>81</v>
      </c>
      <c r="B92" s="15" t="s">
        <v>47</v>
      </c>
      <c r="C92" s="15" t="s">
        <v>43</v>
      </c>
      <c r="D92" s="17" t="s">
        <v>132</v>
      </c>
      <c r="E92" s="17" t="s">
        <v>391</v>
      </c>
      <c r="F92" s="15" t="s">
        <v>386</v>
      </c>
      <c r="G92" s="17" t="s">
        <v>418</v>
      </c>
      <c r="H92" s="17" t="s">
        <v>419</v>
      </c>
      <c r="I92" s="15" t="s">
        <v>53</v>
      </c>
      <c r="J92" s="15" t="s">
        <v>270</v>
      </c>
      <c r="K92" s="15"/>
      <c r="L92" s="15"/>
      <c r="M92" s="17">
        <v>5000</v>
      </c>
      <c r="N92" s="15"/>
      <c r="O92" s="15"/>
      <c r="P92" s="15"/>
      <c r="Q92" s="15"/>
      <c r="R92" s="15"/>
      <c r="S92" s="17">
        <v>300</v>
      </c>
      <c r="T92" s="17"/>
      <c r="U92" s="17">
        <v>300</v>
      </c>
      <c r="V92" s="15"/>
      <c r="W92" s="15"/>
      <c r="X92" s="15"/>
      <c r="Y92" s="15"/>
      <c r="Z92" s="15"/>
      <c r="AA92" s="18">
        <v>3</v>
      </c>
      <c r="AB92" s="18">
        <v>7</v>
      </c>
      <c r="AC92" s="17">
        <v>256</v>
      </c>
      <c r="AD92" s="17">
        <v>1077</v>
      </c>
      <c r="AE92" s="17">
        <v>72</v>
      </c>
      <c r="AF92" s="17">
        <v>246</v>
      </c>
      <c r="AG92" s="16"/>
      <c r="AH92" s="16"/>
      <c r="AI92" s="34" t="s">
        <v>420</v>
      </c>
      <c r="AJ92" s="17" t="s">
        <v>421</v>
      </c>
      <c r="AK92" s="35"/>
    </row>
    <row r="93" s="3" customFormat="1" ht="150" customHeight="1" spans="1:37">
      <c r="A93" s="18">
        <v>82</v>
      </c>
      <c r="B93" s="15" t="s">
        <v>47</v>
      </c>
      <c r="C93" s="15" t="s">
        <v>43</v>
      </c>
      <c r="D93" s="17" t="s">
        <v>63</v>
      </c>
      <c r="E93" s="17" t="s">
        <v>395</v>
      </c>
      <c r="F93" s="15" t="s">
        <v>386</v>
      </c>
      <c r="G93" s="17" t="s">
        <v>422</v>
      </c>
      <c r="H93" s="17" t="s">
        <v>415</v>
      </c>
      <c r="I93" s="15" t="s">
        <v>53</v>
      </c>
      <c r="J93" s="15" t="s">
        <v>270</v>
      </c>
      <c r="K93" s="15"/>
      <c r="L93" s="15"/>
      <c r="M93" s="17">
        <v>3500</v>
      </c>
      <c r="N93" s="15"/>
      <c r="O93" s="15"/>
      <c r="P93" s="15"/>
      <c r="Q93" s="15"/>
      <c r="R93" s="15"/>
      <c r="S93" s="17">
        <v>250</v>
      </c>
      <c r="T93" s="17"/>
      <c r="U93" s="17">
        <v>250</v>
      </c>
      <c r="V93" s="15"/>
      <c r="W93" s="15"/>
      <c r="X93" s="15"/>
      <c r="Y93" s="15"/>
      <c r="Z93" s="15"/>
      <c r="AA93" s="18">
        <v>4</v>
      </c>
      <c r="AB93" s="18">
        <v>9</v>
      </c>
      <c r="AC93" s="17">
        <v>300</v>
      </c>
      <c r="AD93" s="17">
        <v>906</v>
      </c>
      <c r="AE93" s="17">
        <v>200</v>
      </c>
      <c r="AF93" s="17">
        <v>603</v>
      </c>
      <c r="AG93" s="16"/>
      <c r="AH93" s="16"/>
      <c r="AI93" s="34" t="s">
        <v>423</v>
      </c>
      <c r="AJ93" s="17" t="s">
        <v>424</v>
      </c>
      <c r="AK93" s="35"/>
    </row>
    <row r="94" s="3" customFormat="1" ht="150" customHeight="1" spans="1:37">
      <c r="A94" s="18">
        <v>83</v>
      </c>
      <c r="B94" s="15" t="s">
        <v>47</v>
      </c>
      <c r="C94" s="15" t="s">
        <v>43</v>
      </c>
      <c r="D94" s="17" t="s">
        <v>76</v>
      </c>
      <c r="E94" s="17" t="s">
        <v>399</v>
      </c>
      <c r="F94" s="15" t="s">
        <v>386</v>
      </c>
      <c r="G94" s="17" t="s">
        <v>425</v>
      </c>
      <c r="H94" s="17" t="s">
        <v>426</v>
      </c>
      <c r="I94" s="15" t="s">
        <v>53</v>
      </c>
      <c r="J94" s="15" t="s">
        <v>270</v>
      </c>
      <c r="K94" s="15"/>
      <c r="L94" s="15"/>
      <c r="M94" s="17">
        <v>4000</v>
      </c>
      <c r="N94" s="15"/>
      <c r="O94" s="15"/>
      <c r="P94" s="15"/>
      <c r="Q94" s="15"/>
      <c r="R94" s="15"/>
      <c r="S94" s="17">
        <v>300</v>
      </c>
      <c r="T94" s="17"/>
      <c r="U94" s="17">
        <v>300</v>
      </c>
      <c r="V94" s="15"/>
      <c r="W94" s="15"/>
      <c r="X94" s="15"/>
      <c r="Y94" s="15"/>
      <c r="Z94" s="15"/>
      <c r="AA94" s="18">
        <v>2</v>
      </c>
      <c r="AB94" s="18">
        <v>9</v>
      </c>
      <c r="AC94" s="17">
        <v>152</v>
      </c>
      <c r="AD94" s="17">
        <v>451</v>
      </c>
      <c r="AE94" s="17">
        <v>38</v>
      </c>
      <c r="AF94" s="17">
        <v>146</v>
      </c>
      <c r="AG94" s="16"/>
      <c r="AH94" s="16"/>
      <c r="AI94" s="34" t="s">
        <v>427</v>
      </c>
      <c r="AJ94" s="17" t="s">
        <v>428</v>
      </c>
      <c r="AK94" s="35"/>
    </row>
    <row r="95" s="3" customFormat="1" ht="150" customHeight="1" spans="1:37">
      <c r="A95" s="18">
        <v>84</v>
      </c>
      <c r="B95" s="15" t="s">
        <v>47</v>
      </c>
      <c r="C95" s="15" t="s">
        <v>43</v>
      </c>
      <c r="D95" s="17" t="s">
        <v>88</v>
      </c>
      <c r="E95" s="17" t="s">
        <v>402</v>
      </c>
      <c r="F95" s="15" t="s">
        <v>386</v>
      </c>
      <c r="G95" s="17" t="s">
        <v>429</v>
      </c>
      <c r="H95" s="17" t="s">
        <v>430</v>
      </c>
      <c r="I95" s="15" t="s">
        <v>53</v>
      </c>
      <c r="J95" s="15" t="s">
        <v>270</v>
      </c>
      <c r="K95" s="15"/>
      <c r="L95" s="15"/>
      <c r="M95" s="17">
        <v>4500</v>
      </c>
      <c r="N95" s="15"/>
      <c r="O95" s="15"/>
      <c r="P95" s="15"/>
      <c r="Q95" s="15"/>
      <c r="R95" s="15"/>
      <c r="S95" s="17">
        <v>250</v>
      </c>
      <c r="T95" s="17"/>
      <c r="U95" s="17">
        <v>250</v>
      </c>
      <c r="V95" s="15"/>
      <c r="W95" s="15"/>
      <c r="X95" s="15"/>
      <c r="Y95" s="15"/>
      <c r="Z95" s="15"/>
      <c r="AA95" s="18">
        <v>1</v>
      </c>
      <c r="AB95" s="18">
        <v>11</v>
      </c>
      <c r="AC95" s="17">
        <v>174</v>
      </c>
      <c r="AD95" s="17">
        <v>583</v>
      </c>
      <c r="AE95" s="17">
        <v>52</v>
      </c>
      <c r="AF95" s="17">
        <v>167</v>
      </c>
      <c r="AG95" s="16"/>
      <c r="AH95" s="16"/>
      <c r="AI95" s="34" t="s">
        <v>431</v>
      </c>
      <c r="AJ95" s="17" t="s">
        <v>417</v>
      </c>
      <c r="AK95" s="35"/>
    </row>
    <row r="96" s="3" customFormat="1" ht="124" customHeight="1" spans="1:37">
      <c r="A96" s="18">
        <v>85</v>
      </c>
      <c r="B96" s="15" t="s">
        <v>47</v>
      </c>
      <c r="C96" s="15" t="s">
        <v>43</v>
      </c>
      <c r="D96" s="17" t="s">
        <v>101</v>
      </c>
      <c r="E96" s="17" t="s">
        <v>406</v>
      </c>
      <c r="F96" s="15" t="s">
        <v>386</v>
      </c>
      <c r="G96" s="17" t="s">
        <v>432</v>
      </c>
      <c r="H96" s="17" t="s">
        <v>433</v>
      </c>
      <c r="I96" s="15" t="s">
        <v>53</v>
      </c>
      <c r="J96" s="15" t="s">
        <v>270</v>
      </c>
      <c r="K96" s="15"/>
      <c r="L96" s="15"/>
      <c r="M96" s="17">
        <v>3500</v>
      </c>
      <c r="N96" s="15"/>
      <c r="O96" s="15"/>
      <c r="P96" s="15"/>
      <c r="Q96" s="15"/>
      <c r="R96" s="15"/>
      <c r="S96" s="17">
        <v>250</v>
      </c>
      <c r="T96" s="17"/>
      <c r="U96" s="17">
        <v>250</v>
      </c>
      <c r="V96" s="15"/>
      <c r="W96" s="15"/>
      <c r="X96" s="15"/>
      <c r="Y96" s="15"/>
      <c r="Z96" s="15"/>
      <c r="AA96" s="18">
        <v>0</v>
      </c>
      <c r="AB96" s="18">
        <v>6</v>
      </c>
      <c r="AC96" s="17">
        <v>114</v>
      </c>
      <c r="AD96" s="17">
        <v>503</v>
      </c>
      <c r="AE96" s="17">
        <v>42</v>
      </c>
      <c r="AF96" s="17">
        <v>137</v>
      </c>
      <c r="AG96" s="16"/>
      <c r="AH96" s="16"/>
      <c r="AI96" s="34" t="s">
        <v>434</v>
      </c>
      <c r="AJ96" s="17" t="s">
        <v>435</v>
      </c>
      <c r="AK96" s="35"/>
    </row>
    <row r="97" s="3" customFormat="1" ht="128" customHeight="1" spans="1:37">
      <c r="A97" s="18">
        <v>86</v>
      </c>
      <c r="B97" s="15" t="s">
        <v>47</v>
      </c>
      <c r="C97" s="15" t="s">
        <v>43</v>
      </c>
      <c r="D97" s="17" t="s">
        <v>108</v>
      </c>
      <c r="E97" s="17" t="s">
        <v>410</v>
      </c>
      <c r="F97" s="15" t="s">
        <v>386</v>
      </c>
      <c r="G97" s="17" t="s">
        <v>436</v>
      </c>
      <c r="H97" s="17" t="s">
        <v>437</v>
      </c>
      <c r="I97" s="15" t="s">
        <v>53</v>
      </c>
      <c r="J97" s="15" t="s">
        <v>270</v>
      </c>
      <c r="K97" s="15"/>
      <c r="L97" s="15"/>
      <c r="M97" s="17">
        <v>850</v>
      </c>
      <c r="N97" s="15"/>
      <c r="O97" s="15"/>
      <c r="P97" s="15"/>
      <c r="Q97" s="15"/>
      <c r="R97" s="15"/>
      <c r="S97" s="17">
        <v>100</v>
      </c>
      <c r="T97" s="17">
        <v>50</v>
      </c>
      <c r="U97" s="17">
        <v>50</v>
      </c>
      <c r="V97" s="15"/>
      <c r="W97" s="15"/>
      <c r="X97" s="15"/>
      <c r="Y97" s="15"/>
      <c r="Z97" s="15"/>
      <c r="AA97" s="18">
        <v>1</v>
      </c>
      <c r="AB97" s="18">
        <v>4</v>
      </c>
      <c r="AC97" s="17">
        <v>67</v>
      </c>
      <c r="AD97" s="17">
        <v>223</v>
      </c>
      <c r="AE97" s="17">
        <v>27</v>
      </c>
      <c r="AF97" s="17">
        <v>136</v>
      </c>
      <c r="AG97" s="16"/>
      <c r="AH97" s="16"/>
      <c r="AI97" s="34" t="s">
        <v>438</v>
      </c>
      <c r="AJ97" s="17" t="s">
        <v>439</v>
      </c>
      <c r="AK97" s="35"/>
    </row>
    <row r="98" s="3" customFormat="1" ht="146" customHeight="1" spans="1:37">
      <c r="A98" s="18">
        <v>87</v>
      </c>
      <c r="B98" s="15" t="s">
        <v>47</v>
      </c>
      <c r="C98" s="15" t="s">
        <v>43</v>
      </c>
      <c r="D98" s="15" t="s">
        <v>440</v>
      </c>
      <c r="E98" s="15" t="s">
        <v>441</v>
      </c>
      <c r="F98" s="15" t="s">
        <v>386</v>
      </c>
      <c r="G98" s="15" t="s">
        <v>442</v>
      </c>
      <c r="H98" s="15" t="s">
        <v>443</v>
      </c>
      <c r="I98" s="15" t="s">
        <v>53</v>
      </c>
      <c r="J98" s="15" t="s">
        <v>270</v>
      </c>
      <c r="K98" s="15"/>
      <c r="L98" s="15"/>
      <c r="M98" s="15"/>
      <c r="N98" s="15"/>
      <c r="O98" s="15"/>
      <c r="P98" s="15"/>
      <c r="Q98" s="15"/>
      <c r="R98" s="15"/>
      <c r="S98" s="15">
        <v>50</v>
      </c>
      <c r="T98" s="15"/>
      <c r="U98" s="15">
        <v>50</v>
      </c>
      <c r="V98" s="15"/>
      <c r="W98" s="15"/>
      <c r="X98" s="15"/>
      <c r="Y98" s="15"/>
      <c r="Z98" s="15"/>
      <c r="AA98" s="15">
        <v>27</v>
      </c>
      <c r="AB98" s="15">
        <v>47</v>
      </c>
      <c r="AC98" s="15">
        <v>156</v>
      </c>
      <c r="AD98" s="15">
        <v>421</v>
      </c>
      <c r="AE98" s="15">
        <v>43</v>
      </c>
      <c r="AF98" s="15">
        <v>152</v>
      </c>
      <c r="AG98" s="15"/>
      <c r="AH98" s="15"/>
      <c r="AI98" s="59" t="s">
        <v>444</v>
      </c>
      <c r="AJ98" s="15" t="s">
        <v>445</v>
      </c>
      <c r="AK98" s="35"/>
    </row>
    <row r="99" s="4" customFormat="1" ht="100" customHeight="1" spans="1:37">
      <c r="A99" s="18">
        <v>88</v>
      </c>
      <c r="B99" s="15" t="s">
        <v>47</v>
      </c>
      <c r="C99" s="15" t="s">
        <v>43</v>
      </c>
      <c r="D99" s="15" t="s">
        <v>440</v>
      </c>
      <c r="E99" s="15" t="s">
        <v>441</v>
      </c>
      <c r="F99" s="15" t="s">
        <v>386</v>
      </c>
      <c r="G99" s="14" t="s">
        <v>446</v>
      </c>
      <c r="H99" s="14" t="s">
        <v>447</v>
      </c>
      <c r="I99" s="17" t="s">
        <v>448</v>
      </c>
      <c r="J99" s="15" t="s">
        <v>270</v>
      </c>
      <c r="K99" s="17"/>
      <c r="L99" s="17"/>
      <c r="M99" s="16"/>
      <c r="N99" s="17"/>
      <c r="O99" s="48"/>
      <c r="P99" s="17"/>
      <c r="Q99" s="17"/>
      <c r="R99" s="17"/>
      <c r="S99" s="16">
        <v>1206</v>
      </c>
      <c r="T99" s="16">
        <v>530</v>
      </c>
      <c r="U99" s="16">
        <v>676</v>
      </c>
      <c r="V99" s="16"/>
      <c r="W99" s="16"/>
      <c r="X99" s="16"/>
      <c r="Y99" s="16"/>
      <c r="Z99" s="16"/>
      <c r="AA99" s="15">
        <v>27</v>
      </c>
      <c r="AB99" s="15">
        <v>47</v>
      </c>
      <c r="AC99" s="52">
        <v>2740</v>
      </c>
      <c r="AD99" s="52">
        <v>8330</v>
      </c>
      <c r="AE99" s="52">
        <v>2020</v>
      </c>
      <c r="AF99" s="52">
        <v>7130</v>
      </c>
      <c r="AG99" s="17"/>
      <c r="AH99" s="17"/>
      <c r="AI99" s="14" t="s">
        <v>449</v>
      </c>
      <c r="AJ99" s="60" t="s">
        <v>450</v>
      </c>
      <c r="AK99" s="35"/>
    </row>
    <row r="100" s="3" customFormat="1" ht="100" customHeight="1" spans="1:37">
      <c r="A100" s="18"/>
      <c r="B100" s="16"/>
      <c r="C100" s="17"/>
      <c r="D100" s="17"/>
      <c r="E100" s="17"/>
      <c r="F100" s="17" t="s">
        <v>451</v>
      </c>
      <c r="G100" s="17"/>
      <c r="H100" s="40"/>
      <c r="I100" s="17"/>
      <c r="J100" s="17"/>
      <c r="K100" s="17"/>
      <c r="L100" s="17"/>
      <c r="M100" s="16"/>
      <c r="N100" s="17"/>
      <c r="O100" s="48"/>
      <c r="P100" s="17"/>
      <c r="Q100" s="17"/>
      <c r="R100" s="17"/>
      <c r="S100" s="16">
        <v>909</v>
      </c>
      <c r="T100" s="16">
        <v>759</v>
      </c>
      <c r="U100" s="16">
        <f>SUM(U101:U112)</f>
        <v>150</v>
      </c>
      <c r="V100" s="16"/>
      <c r="W100" s="16"/>
      <c r="X100" s="16"/>
      <c r="Y100" s="16"/>
      <c r="Z100" s="16"/>
      <c r="AA100" s="16"/>
      <c r="AB100" s="17"/>
      <c r="AC100" s="17"/>
      <c r="AD100" s="17"/>
      <c r="AE100" s="17"/>
      <c r="AF100" s="17"/>
      <c r="AG100" s="17"/>
      <c r="AH100" s="17"/>
      <c r="AI100" s="34"/>
      <c r="AJ100" s="17"/>
      <c r="AK100" s="35"/>
    </row>
    <row r="101" s="3" customFormat="1" ht="100" customHeight="1" spans="1:37">
      <c r="A101" s="18">
        <v>89</v>
      </c>
      <c r="B101" s="15" t="s">
        <v>47</v>
      </c>
      <c r="C101" s="15" t="s">
        <v>43</v>
      </c>
      <c r="D101" s="41" t="s">
        <v>48</v>
      </c>
      <c r="E101" s="41" t="s">
        <v>49</v>
      </c>
      <c r="F101" s="41" t="s">
        <v>386</v>
      </c>
      <c r="G101" s="42" t="s">
        <v>452</v>
      </c>
      <c r="H101" s="17" t="s">
        <v>453</v>
      </c>
      <c r="I101" s="17" t="s">
        <v>53</v>
      </c>
      <c r="J101" s="17" t="s">
        <v>54</v>
      </c>
      <c r="K101" s="17" t="s">
        <v>55</v>
      </c>
      <c r="L101" s="17">
        <v>150</v>
      </c>
      <c r="M101" s="15"/>
      <c r="N101" s="15"/>
      <c r="O101" s="15"/>
      <c r="P101" s="15"/>
      <c r="Q101" s="15"/>
      <c r="R101" s="15"/>
      <c r="S101" s="17">
        <v>14</v>
      </c>
      <c r="T101" s="17">
        <v>14</v>
      </c>
      <c r="U101" s="18"/>
      <c r="V101" s="15"/>
      <c r="W101" s="15"/>
      <c r="X101" s="15"/>
      <c r="Y101" s="15"/>
      <c r="Z101" s="15"/>
      <c r="AA101" s="18">
        <v>1</v>
      </c>
      <c r="AB101" s="17"/>
      <c r="AC101" s="53">
        <v>34</v>
      </c>
      <c r="AD101" s="53">
        <v>126</v>
      </c>
      <c r="AE101" s="53">
        <v>6</v>
      </c>
      <c r="AF101" s="53">
        <v>27</v>
      </c>
      <c r="AG101" s="16"/>
      <c r="AH101" s="16"/>
      <c r="AI101" s="34" t="s">
        <v>454</v>
      </c>
      <c r="AJ101" s="17" t="s">
        <v>455</v>
      </c>
      <c r="AK101" s="35"/>
    </row>
    <row r="102" s="3" customFormat="1" ht="100" customHeight="1" spans="1:37">
      <c r="A102" s="18">
        <v>90</v>
      </c>
      <c r="B102" s="15" t="s">
        <v>47</v>
      </c>
      <c r="C102" s="15" t="s">
        <v>43</v>
      </c>
      <c r="D102" s="43" t="s">
        <v>48</v>
      </c>
      <c r="E102" s="17" t="s">
        <v>456</v>
      </c>
      <c r="F102" s="41" t="s">
        <v>386</v>
      </c>
      <c r="G102" s="17" t="s">
        <v>457</v>
      </c>
      <c r="H102" s="17" t="s">
        <v>458</v>
      </c>
      <c r="I102" s="17" t="s">
        <v>301</v>
      </c>
      <c r="J102" s="17" t="s">
        <v>54</v>
      </c>
      <c r="K102" s="17" t="s">
        <v>55</v>
      </c>
      <c r="L102" s="17">
        <v>310</v>
      </c>
      <c r="M102" s="15"/>
      <c r="N102" s="15"/>
      <c r="O102" s="15"/>
      <c r="P102" s="15"/>
      <c r="Q102" s="15"/>
      <c r="R102" s="15"/>
      <c r="S102" s="17">
        <v>28</v>
      </c>
      <c r="T102" s="17">
        <v>28</v>
      </c>
      <c r="U102" s="18"/>
      <c r="V102" s="15"/>
      <c r="W102" s="15"/>
      <c r="X102" s="15"/>
      <c r="Y102" s="15"/>
      <c r="Z102" s="15"/>
      <c r="AA102" s="18"/>
      <c r="AB102" s="17">
        <v>1</v>
      </c>
      <c r="AC102" s="17">
        <v>47</v>
      </c>
      <c r="AD102" s="17">
        <v>156</v>
      </c>
      <c r="AE102" s="17">
        <v>14</v>
      </c>
      <c r="AF102" s="17">
        <v>42</v>
      </c>
      <c r="AG102" s="16"/>
      <c r="AH102" s="16"/>
      <c r="AI102" s="34" t="s">
        <v>459</v>
      </c>
      <c r="AJ102" s="17" t="s">
        <v>460</v>
      </c>
      <c r="AK102" s="35"/>
    </row>
    <row r="103" s="3" customFormat="1" ht="100" customHeight="1" spans="1:37">
      <c r="A103" s="18">
        <v>91</v>
      </c>
      <c r="B103" s="15" t="s">
        <v>47</v>
      </c>
      <c r="C103" s="15" t="s">
        <v>43</v>
      </c>
      <c r="D103" s="15" t="s">
        <v>88</v>
      </c>
      <c r="E103" s="15" t="s">
        <v>95</v>
      </c>
      <c r="F103" s="15" t="s">
        <v>386</v>
      </c>
      <c r="G103" s="17" t="s">
        <v>461</v>
      </c>
      <c r="H103" s="17" t="s">
        <v>462</v>
      </c>
      <c r="I103" s="17" t="s">
        <v>301</v>
      </c>
      <c r="J103" s="17" t="s">
        <v>92</v>
      </c>
      <c r="K103" s="17" t="s">
        <v>55</v>
      </c>
      <c r="L103" s="17">
        <v>500</v>
      </c>
      <c r="M103" s="15"/>
      <c r="N103" s="15"/>
      <c r="O103" s="15"/>
      <c r="P103" s="15"/>
      <c r="Q103" s="15"/>
      <c r="R103" s="15"/>
      <c r="S103" s="17">
        <v>33</v>
      </c>
      <c r="T103" s="17">
        <v>33</v>
      </c>
      <c r="U103" s="18"/>
      <c r="V103" s="15"/>
      <c r="W103" s="15"/>
      <c r="X103" s="15"/>
      <c r="Y103" s="15"/>
      <c r="Z103" s="15"/>
      <c r="AA103" s="18">
        <v>1</v>
      </c>
      <c r="AB103" s="17"/>
      <c r="AC103" s="41">
        <v>68</v>
      </c>
      <c r="AD103" s="41">
        <v>175</v>
      </c>
      <c r="AE103" s="41">
        <v>31</v>
      </c>
      <c r="AF103" s="41">
        <v>79</v>
      </c>
      <c r="AG103" s="16"/>
      <c r="AH103" s="16"/>
      <c r="AI103" s="61" t="s">
        <v>463</v>
      </c>
      <c r="AJ103" s="41" t="s">
        <v>464</v>
      </c>
      <c r="AK103" s="35"/>
    </row>
    <row r="104" s="3" customFormat="1" ht="100" customHeight="1" spans="1:37">
      <c r="A104" s="18">
        <v>92</v>
      </c>
      <c r="B104" s="15" t="s">
        <v>47</v>
      </c>
      <c r="C104" s="15" t="s">
        <v>43</v>
      </c>
      <c r="D104" s="15" t="s">
        <v>132</v>
      </c>
      <c r="E104" s="15" t="s">
        <v>250</v>
      </c>
      <c r="F104" s="15" t="s">
        <v>386</v>
      </c>
      <c r="G104" s="17" t="s">
        <v>465</v>
      </c>
      <c r="H104" s="17" t="s">
        <v>466</v>
      </c>
      <c r="I104" s="17" t="s">
        <v>53</v>
      </c>
      <c r="J104" s="17" t="s">
        <v>137</v>
      </c>
      <c r="K104" s="17" t="s">
        <v>274</v>
      </c>
      <c r="L104" s="17">
        <v>0.54</v>
      </c>
      <c r="M104" s="15"/>
      <c r="N104" s="15"/>
      <c r="O104" s="15"/>
      <c r="P104" s="15"/>
      <c r="Q104" s="15"/>
      <c r="R104" s="15"/>
      <c r="S104" s="17">
        <v>28</v>
      </c>
      <c r="T104" s="17">
        <v>28</v>
      </c>
      <c r="U104" s="18"/>
      <c r="V104" s="15"/>
      <c r="W104" s="15"/>
      <c r="X104" s="15"/>
      <c r="Y104" s="15"/>
      <c r="Z104" s="15"/>
      <c r="AA104" s="18">
        <v>1</v>
      </c>
      <c r="AB104" s="17"/>
      <c r="AC104" s="17">
        <v>203</v>
      </c>
      <c r="AD104" s="17">
        <v>530</v>
      </c>
      <c r="AE104" s="17">
        <v>19</v>
      </c>
      <c r="AF104" s="17">
        <v>67</v>
      </c>
      <c r="AG104" s="16"/>
      <c r="AH104" s="16"/>
      <c r="AI104" s="34" t="s">
        <v>467</v>
      </c>
      <c r="AJ104" s="17" t="s">
        <v>468</v>
      </c>
      <c r="AK104" s="35"/>
    </row>
    <row r="105" s="3" customFormat="1" ht="100" customHeight="1" spans="1:37">
      <c r="A105" s="18">
        <v>93</v>
      </c>
      <c r="B105" s="15" t="s">
        <v>47</v>
      </c>
      <c r="C105" s="15" t="s">
        <v>43</v>
      </c>
      <c r="D105" s="15" t="s">
        <v>48</v>
      </c>
      <c r="E105" s="15" t="s">
        <v>469</v>
      </c>
      <c r="F105" s="15" t="s">
        <v>386</v>
      </c>
      <c r="G105" s="17" t="s">
        <v>470</v>
      </c>
      <c r="H105" s="17" t="s">
        <v>471</v>
      </c>
      <c r="I105" s="17" t="s">
        <v>53</v>
      </c>
      <c r="J105" s="17" t="s">
        <v>270</v>
      </c>
      <c r="K105" s="17" t="s">
        <v>274</v>
      </c>
      <c r="L105" s="17">
        <v>2.5</v>
      </c>
      <c r="M105" s="15"/>
      <c r="N105" s="15"/>
      <c r="O105" s="15"/>
      <c r="P105" s="15"/>
      <c r="Q105" s="15"/>
      <c r="R105" s="15"/>
      <c r="S105" s="17">
        <v>94</v>
      </c>
      <c r="T105" s="17">
        <v>94</v>
      </c>
      <c r="U105" s="18"/>
      <c r="V105" s="15"/>
      <c r="W105" s="15"/>
      <c r="X105" s="15"/>
      <c r="Y105" s="15"/>
      <c r="Z105" s="15"/>
      <c r="AA105" s="18">
        <v>1</v>
      </c>
      <c r="AB105" s="17"/>
      <c r="AC105" s="17">
        <v>44</v>
      </c>
      <c r="AD105" s="17">
        <v>137</v>
      </c>
      <c r="AE105" s="17">
        <v>4</v>
      </c>
      <c r="AF105" s="17">
        <v>21</v>
      </c>
      <c r="AG105" s="16"/>
      <c r="AH105" s="16"/>
      <c r="AI105" s="34" t="s">
        <v>472</v>
      </c>
      <c r="AJ105" s="17" t="s">
        <v>473</v>
      </c>
      <c r="AK105" s="35"/>
    </row>
    <row r="106" s="3" customFormat="1" ht="100" customHeight="1" spans="1:37">
      <c r="A106" s="18">
        <v>94</v>
      </c>
      <c r="B106" s="15" t="s">
        <v>47</v>
      </c>
      <c r="C106" s="17" t="s">
        <v>43</v>
      </c>
      <c r="D106" s="17" t="s">
        <v>48</v>
      </c>
      <c r="E106" s="17" t="s">
        <v>310</v>
      </c>
      <c r="F106" s="15" t="s">
        <v>386</v>
      </c>
      <c r="G106" s="17" t="s">
        <v>474</v>
      </c>
      <c r="H106" s="17" t="s">
        <v>475</v>
      </c>
      <c r="I106" s="17" t="s">
        <v>301</v>
      </c>
      <c r="J106" s="17" t="s">
        <v>270</v>
      </c>
      <c r="K106" s="17" t="s">
        <v>274</v>
      </c>
      <c r="L106" s="17">
        <v>3.5</v>
      </c>
      <c r="M106" s="15"/>
      <c r="N106" s="15"/>
      <c r="O106" s="15"/>
      <c r="P106" s="15"/>
      <c r="Q106" s="15"/>
      <c r="R106" s="15"/>
      <c r="S106" s="17">
        <v>150</v>
      </c>
      <c r="T106" s="17">
        <v>150</v>
      </c>
      <c r="U106" s="18"/>
      <c r="V106" s="15"/>
      <c r="W106" s="15"/>
      <c r="X106" s="15"/>
      <c r="Y106" s="15"/>
      <c r="Z106" s="15"/>
      <c r="AA106" s="17"/>
      <c r="AB106" s="18">
        <v>1</v>
      </c>
      <c r="AC106" s="17">
        <v>75</v>
      </c>
      <c r="AD106" s="17">
        <v>310</v>
      </c>
      <c r="AE106" s="17">
        <v>21</v>
      </c>
      <c r="AF106" s="17">
        <v>79</v>
      </c>
      <c r="AG106" s="16"/>
      <c r="AH106" s="16"/>
      <c r="AI106" s="34" t="s">
        <v>476</v>
      </c>
      <c r="AJ106" s="17" t="s">
        <v>477</v>
      </c>
      <c r="AK106" s="35"/>
    </row>
    <row r="107" s="3" customFormat="1" ht="100" customHeight="1" spans="1:37">
      <c r="A107" s="18">
        <v>95</v>
      </c>
      <c r="B107" s="12" t="s">
        <v>47</v>
      </c>
      <c r="C107" s="12" t="s">
        <v>43</v>
      </c>
      <c r="D107" s="14" t="s">
        <v>76</v>
      </c>
      <c r="E107" s="14" t="s">
        <v>173</v>
      </c>
      <c r="F107" s="12" t="s">
        <v>386</v>
      </c>
      <c r="G107" s="14" t="s">
        <v>478</v>
      </c>
      <c r="H107" s="14" t="s">
        <v>479</v>
      </c>
      <c r="I107" s="14" t="s">
        <v>53</v>
      </c>
      <c r="J107" s="14" t="s">
        <v>270</v>
      </c>
      <c r="K107" s="17" t="s">
        <v>274</v>
      </c>
      <c r="L107" s="14">
        <v>2</v>
      </c>
      <c r="M107" s="12"/>
      <c r="N107" s="12"/>
      <c r="O107" s="12"/>
      <c r="P107" s="12"/>
      <c r="Q107" s="12"/>
      <c r="R107" s="12"/>
      <c r="S107" s="14">
        <v>50</v>
      </c>
      <c r="T107" s="14">
        <v>50</v>
      </c>
      <c r="U107" s="49"/>
      <c r="V107" s="12"/>
      <c r="W107" s="12"/>
      <c r="X107" s="12"/>
      <c r="Y107" s="12"/>
      <c r="Z107" s="12"/>
      <c r="AA107" s="49">
        <v>1</v>
      </c>
      <c r="AB107" s="14"/>
      <c r="AC107" s="14">
        <v>50</v>
      </c>
      <c r="AD107" s="14">
        <v>170</v>
      </c>
      <c r="AE107" s="14">
        <v>31</v>
      </c>
      <c r="AF107" s="14">
        <v>105</v>
      </c>
      <c r="AG107" s="13"/>
      <c r="AH107" s="13"/>
      <c r="AI107" s="14" t="s">
        <v>480</v>
      </c>
      <c r="AJ107" s="14" t="s">
        <v>481</v>
      </c>
      <c r="AK107" s="35"/>
    </row>
    <row r="108" s="3" customFormat="1" ht="100" customHeight="1" spans="1:37">
      <c r="A108" s="18">
        <v>96</v>
      </c>
      <c r="B108" s="15" t="s">
        <v>47</v>
      </c>
      <c r="C108" s="15" t="s">
        <v>43</v>
      </c>
      <c r="D108" s="15" t="s">
        <v>76</v>
      </c>
      <c r="E108" s="15" t="s">
        <v>256</v>
      </c>
      <c r="F108" s="15" t="s">
        <v>386</v>
      </c>
      <c r="G108" s="17" t="s">
        <v>482</v>
      </c>
      <c r="H108" s="17" t="s">
        <v>483</v>
      </c>
      <c r="I108" s="17" t="s">
        <v>53</v>
      </c>
      <c r="J108" s="17" t="s">
        <v>270</v>
      </c>
      <c r="K108" s="17" t="s">
        <v>274</v>
      </c>
      <c r="L108" s="17">
        <v>2.5</v>
      </c>
      <c r="M108" s="15"/>
      <c r="N108" s="15"/>
      <c r="O108" s="15"/>
      <c r="P108" s="15"/>
      <c r="Q108" s="15"/>
      <c r="R108" s="15"/>
      <c r="S108" s="17">
        <v>75</v>
      </c>
      <c r="T108" s="17">
        <v>75</v>
      </c>
      <c r="U108" s="18"/>
      <c r="V108" s="15"/>
      <c r="W108" s="15"/>
      <c r="X108" s="15"/>
      <c r="Y108" s="15"/>
      <c r="Z108" s="15"/>
      <c r="AA108" s="17"/>
      <c r="AB108" s="18">
        <v>1</v>
      </c>
      <c r="AC108" s="17">
        <v>110</v>
      </c>
      <c r="AD108" s="17">
        <v>403</v>
      </c>
      <c r="AE108" s="17">
        <v>33</v>
      </c>
      <c r="AF108" s="17">
        <v>124</v>
      </c>
      <c r="AG108" s="16"/>
      <c r="AH108" s="16"/>
      <c r="AI108" s="34" t="s">
        <v>484</v>
      </c>
      <c r="AJ108" s="17" t="s">
        <v>485</v>
      </c>
      <c r="AK108" s="35"/>
    </row>
    <row r="109" s="3" customFormat="1" ht="100" customHeight="1" spans="1:37">
      <c r="A109" s="18">
        <v>97</v>
      </c>
      <c r="B109" s="15" t="s">
        <v>47</v>
      </c>
      <c r="C109" s="15" t="s">
        <v>43</v>
      </c>
      <c r="D109" s="15" t="s">
        <v>88</v>
      </c>
      <c r="E109" s="15" t="s">
        <v>486</v>
      </c>
      <c r="F109" s="15" t="s">
        <v>386</v>
      </c>
      <c r="G109" s="17" t="s">
        <v>487</v>
      </c>
      <c r="H109" s="17" t="s">
        <v>488</v>
      </c>
      <c r="I109" s="17" t="s">
        <v>301</v>
      </c>
      <c r="J109" s="17" t="s">
        <v>270</v>
      </c>
      <c r="K109" s="17" t="s">
        <v>274</v>
      </c>
      <c r="L109" s="17">
        <v>2.5</v>
      </c>
      <c r="M109" s="15"/>
      <c r="N109" s="15"/>
      <c r="O109" s="15"/>
      <c r="P109" s="15"/>
      <c r="Q109" s="15"/>
      <c r="R109" s="15"/>
      <c r="S109" s="17">
        <v>97</v>
      </c>
      <c r="T109" s="17">
        <v>97</v>
      </c>
      <c r="U109" s="18"/>
      <c r="V109" s="15"/>
      <c r="W109" s="15"/>
      <c r="X109" s="15"/>
      <c r="Y109" s="15"/>
      <c r="Z109" s="15"/>
      <c r="AA109" s="17"/>
      <c r="AB109" s="18">
        <v>1</v>
      </c>
      <c r="AC109" s="17">
        <v>420</v>
      </c>
      <c r="AD109" s="17">
        <v>1050</v>
      </c>
      <c r="AE109" s="17">
        <v>210</v>
      </c>
      <c r="AF109" s="17">
        <v>524</v>
      </c>
      <c r="AG109" s="16"/>
      <c r="AH109" s="16"/>
      <c r="AI109" s="34" t="s">
        <v>489</v>
      </c>
      <c r="AJ109" s="17" t="s">
        <v>490</v>
      </c>
      <c r="AK109" s="35"/>
    </row>
    <row r="110" s="3" customFormat="1" ht="100" customHeight="1" spans="1:37">
      <c r="A110" s="18">
        <v>98</v>
      </c>
      <c r="B110" s="15" t="s">
        <v>47</v>
      </c>
      <c r="C110" s="15" t="s">
        <v>43</v>
      </c>
      <c r="D110" s="15" t="s">
        <v>108</v>
      </c>
      <c r="E110" s="15" t="s">
        <v>117</v>
      </c>
      <c r="F110" s="15" t="s">
        <v>386</v>
      </c>
      <c r="G110" s="17" t="s">
        <v>491</v>
      </c>
      <c r="H110" s="17" t="s">
        <v>492</v>
      </c>
      <c r="I110" s="17" t="s">
        <v>53</v>
      </c>
      <c r="J110" s="17" t="s">
        <v>270</v>
      </c>
      <c r="K110" s="17" t="s">
        <v>274</v>
      </c>
      <c r="L110" s="17">
        <v>3.5</v>
      </c>
      <c r="M110" s="15"/>
      <c r="N110" s="15"/>
      <c r="O110" s="15"/>
      <c r="P110" s="15"/>
      <c r="Q110" s="15"/>
      <c r="R110" s="15"/>
      <c r="S110" s="17">
        <v>90</v>
      </c>
      <c r="T110" s="17">
        <v>90</v>
      </c>
      <c r="U110" s="18"/>
      <c r="V110" s="15"/>
      <c r="W110" s="15"/>
      <c r="X110" s="15"/>
      <c r="Y110" s="15"/>
      <c r="Z110" s="15"/>
      <c r="AA110" s="17"/>
      <c r="AB110" s="18">
        <v>1</v>
      </c>
      <c r="AC110" s="17">
        <v>36</v>
      </c>
      <c r="AD110" s="17">
        <v>137</v>
      </c>
      <c r="AE110" s="17">
        <v>16</v>
      </c>
      <c r="AF110" s="17">
        <v>63</v>
      </c>
      <c r="AG110" s="16"/>
      <c r="AH110" s="16"/>
      <c r="AI110" s="34" t="s">
        <v>493</v>
      </c>
      <c r="AJ110" s="17" t="s">
        <v>494</v>
      </c>
      <c r="AK110" s="35"/>
    </row>
    <row r="111" s="4" customFormat="1" ht="100" customHeight="1" spans="1:37">
      <c r="A111" s="18">
        <v>99</v>
      </c>
      <c r="B111" s="15" t="s">
        <v>47</v>
      </c>
      <c r="C111" s="15" t="s">
        <v>43</v>
      </c>
      <c r="D111" s="15" t="s">
        <v>48</v>
      </c>
      <c r="E111" s="15" t="s">
        <v>310</v>
      </c>
      <c r="F111" s="15" t="s">
        <v>386</v>
      </c>
      <c r="G111" s="17" t="s">
        <v>495</v>
      </c>
      <c r="H111" s="17" t="s">
        <v>496</v>
      </c>
      <c r="I111" s="17" t="s">
        <v>301</v>
      </c>
      <c r="J111" s="17" t="s">
        <v>270</v>
      </c>
      <c r="K111" s="17" t="s">
        <v>274</v>
      </c>
      <c r="L111" s="17">
        <v>3</v>
      </c>
      <c r="M111" s="15"/>
      <c r="N111" s="15"/>
      <c r="O111" s="15"/>
      <c r="P111" s="15"/>
      <c r="Q111" s="15"/>
      <c r="R111" s="15"/>
      <c r="S111" s="17">
        <v>150</v>
      </c>
      <c r="T111" s="18"/>
      <c r="U111" s="18">
        <v>150</v>
      </c>
      <c r="V111" s="15"/>
      <c r="W111" s="15"/>
      <c r="X111" s="15"/>
      <c r="Y111" s="15"/>
      <c r="Z111" s="15"/>
      <c r="AA111" s="17"/>
      <c r="AB111" s="18">
        <v>1</v>
      </c>
      <c r="AC111" s="17">
        <v>60</v>
      </c>
      <c r="AD111" s="17">
        <v>220</v>
      </c>
      <c r="AE111" s="17">
        <v>30</v>
      </c>
      <c r="AF111" s="17">
        <v>137</v>
      </c>
      <c r="AG111" s="16"/>
      <c r="AH111" s="16"/>
      <c r="AI111" s="17" t="s">
        <v>497</v>
      </c>
      <c r="AJ111" s="17" t="s">
        <v>498</v>
      </c>
      <c r="AK111" s="35"/>
    </row>
    <row r="112" s="4" customFormat="1" ht="100" customHeight="1" spans="1:37">
      <c r="A112" s="18">
        <v>100</v>
      </c>
      <c r="B112" s="12" t="s">
        <v>47</v>
      </c>
      <c r="C112" s="12" t="s">
        <v>43</v>
      </c>
      <c r="D112" s="12" t="s">
        <v>76</v>
      </c>
      <c r="E112" s="12" t="s">
        <v>499</v>
      </c>
      <c r="F112" s="12" t="s">
        <v>386</v>
      </c>
      <c r="G112" s="14" t="s">
        <v>500</v>
      </c>
      <c r="H112" s="14" t="s">
        <v>501</v>
      </c>
      <c r="I112" s="14" t="s">
        <v>53</v>
      </c>
      <c r="J112" s="14" t="s">
        <v>270</v>
      </c>
      <c r="K112" s="17" t="s">
        <v>274</v>
      </c>
      <c r="L112" s="14">
        <v>4.7</v>
      </c>
      <c r="M112" s="14"/>
      <c r="N112" s="14"/>
      <c r="O112" s="14"/>
      <c r="P112" s="14"/>
      <c r="Q112" s="14"/>
      <c r="R112" s="14"/>
      <c r="S112" s="14">
        <v>100</v>
      </c>
      <c r="T112" s="14">
        <v>100</v>
      </c>
      <c r="U112" s="14"/>
      <c r="V112" s="14"/>
      <c r="W112" s="14"/>
      <c r="X112" s="14"/>
      <c r="Y112" s="14"/>
      <c r="Z112" s="14"/>
      <c r="AA112" s="14"/>
      <c r="AB112" s="14" t="s">
        <v>502</v>
      </c>
      <c r="AC112" s="54">
        <v>256</v>
      </c>
      <c r="AD112" s="54">
        <v>853</v>
      </c>
      <c r="AE112" s="54">
        <v>70</v>
      </c>
      <c r="AF112" s="54">
        <v>250</v>
      </c>
      <c r="AG112" s="62"/>
      <c r="AH112" s="62"/>
      <c r="AI112" s="14" t="s">
        <v>503</v>
      </c>
      <c r="AJ112" s="14" t="s">
        <v>504</v>
      </c>
      <c r="AK112" s="35"/>
    </row>
    <row r="113" s="3" customFormat="1" ht="100" customHeight="1" spans="1:37">
      <c r="A113" s="18">
        <v>101</v>
      </c>
      <c r="B113" s="15"/>
      <c r="C113" s="15"/>
      <c r="D113" s="15"/>
      <c r="E113" s="15"/>
      <c r="F113" s="15" t="s">
        <v>505</v>
      </c>
      <c r="G113" s="15"/>
      <c r="H113" s="15"/>
      <c r="I113" s="15"/>
      <c r="J113" s="15"/>
      <c r="K113" s="15"/>
      <c r="L113" s="15"/>
      <c r="M113" s="15"/>
      <c r="N113" s="15"/>
      <c r="O113" s="15"/>
      <c r="P113" s="15"/>
      <c r="Q113" s="15"/>
      <c r="R113" s="15"/>
      <c r="S113" s="18">
        <v>280</v>
      </c>
      <c r="T113" s="18">
        <v>280</v>
      </c>
      <c r="U113" s="18"/>
      <c r="V113" s="15"/>
      <c r="W113" s="15"/>
      <c r="X113" s="15"/>
      <c r="Y113" s="15"/>
      <c r="Z113" s="15"/>
      <c r="AA113" s="15"/>
      <c r="AB113" s="15"/>
      <c r="AC113" s="15"/>
      <c r="AD113" s="15"/>
      <c r="AE113" s="15"/>
      <c r="AF113" s="15"/>
      <c r="AG113" s="16"/>
      <c r="AH113" s="16"/>
      <c r="AI113" s="34"/>
      <c r="AJ113" s="16"/>
      <c r="AK113" s="35"/>
    </row>
    <row r="114" s="3" customFormat="1" ht="100" customHeight="1" spans="1:37">
      <c r="A114" s="18">
        <v>102</v>
      </c>
      <c r="B114" s="15" t="s">
        <v>47</v>
      </c>
      <c r="C114" s="15" t="s">
        <v>43</v>
      </c>
      <c r="D114" s="17" t="s">
        <v>101</v>
      </c>
      <c r="E114" s="17" t="s">
        <v>376</v>
      </c>
      <c r="F114" s="17" t="s">
        <v>386</v>
      </c>
      <c r="G114" s="17" t="s">
        <v>506</v>
      </c>
      <c r="H114" s="17" t="s">
        <v>507</v>
      </c>
      <c r="I114" s="17" t="s">
        <v>53</v>
      </c>
      <c r="J114" s="17" t="s">
        <v>105</v>
      </c>
      <c r="K114" s="17" t="s">
        <v>336</v>
      </c>
      <c r="L114" s="17">
        <v>1</v>
      </c>
      <c r="M114" s="17"/>
      <c r="N114" s="17"/>
      <c r="O114" s="17"/>
      <c r="P114" s="17"/>
      <c r="Q114" s="17"/>
      <c r="R114" s="17"/>
      <c r="S114" s="17">
        <v>140</v>
      </c>
      <c r="T114" s="17">
        <v>140</v>
      </c>
      <c r="U114" s="17"/>
      <c r="V114" s="17"/>
      <c r="W114" s="17"/>
      <c r="X114" s="17"/>
      <c r="Y114" s="17"/>
      <c r="Z114" s="17"/>
      <c r="AA114" s="17"/>
      <c r="AB114" s="18">
        <v>2</v>
      </c>
      <c r="AC114" s="16">
        <v>576</v>
      </c>
      <c r="AD114" s="16">
        <v>1879</v>
      </c>
      <c r="AE114" s="16">
        <v>217</v>
      </c>
      <c r="AF114" s="16">
        <v>833</v>
      </c>
      <c r="AG114" s="16"/>
      <c r="AH114" s="16"/>
      <c r="AI114" s="59" t="s">
        <v>508</v>
      </c>
      <c r="AJ114" s="15" t="s">
        <v>509</v>
      </c>
      <c r="AK114" s="35" t="s">
        <v>510</v>
      </c>
    </row>
    <row r="115" s="3" customFormat="1" ht="100" customHeight="1" spans="1:37">
      <c r="A115" s="18">
        <v>103</v>
      </c>
      <c r="B115" s="15" t="s">
        <v>47</v>
      </c>
      <c r="C115" s="15" t="s">
        <v>43</v>
      </c>
      <c r="D115" s="44" t="s">
        <v>63</v>
      </c>
      <c r="E115" s="41" t="s">
        <v>511</v>
      </c>
      <c r="F115" s="17" t="s">
        <v>386</v>
      </c>
      <c r="G115" s="17" t="s">
        <v>512</v>
      </c>
      <c r="H115" s="42" t="s">
        <v>513</v>
      </c>
      <c r="I115" s="17" t="s">
        <v>53</v>
      </c>
      <c r="J115" s="17" t="s">
        <v>73</v>
      </c>
      <c r="K115" s="17" t="s">
        <v>336</v>
      </c>
      <c r="L115" s="17">
        <v>1</v>
      </c>
      <c r="M115" s="17"/>
      <c r="N115" s="17"/>
      <c r="O115" s="23"/>
      <c r="P115" s="17"/>
      <c r="Q115" s="17"/>
      <c r="R115" s="17"/>
      <c r="S115" s="17">
        <v>70</v>
      </c>
      <c r="T115" s="17">
        <v>70</v>
      </c>
      <c r="U115" s="17"/>
      <c r="V115" s="17"/>
      <c r="W115" s="17"/>
      <c r="X115" s="17"/>
      <c r="Y115" s="23"/>
      <c r="Z115" s="17"/>
      <c r="AA115" s="55">
        <v>1</v>
      </c>
      <c r="AB115" s="17"/>
      <c r="AC115" s="41">
        <v>430</v>
      </c>
      <c r="AD115" s="41">
        <v>2150</v>
      </c>
      <c r="AE115" s="41">
        <v>0</v>
      </c>
      <c r="AF115" s="41">
        <v>0</v>
      </c>
      <c r="AG115" s="23"/>
      <c r="AH115" s="17"/>
      <c r="AI115" s="34" t="s">
        <v>514</v>
      </c>
      <c r="AJ115" s="41" t="s">
        <v>515</v>
      </c>
      <c r="AK115" s="35" t="s">
        <v>510</v>
      </c>
    </row>
    <row r="116" s="3" customFormat="1" ht="100" customHeight="1" spans="1:37">
      <c r="A116" s="18">
        <v>104</v>
      </c>
      <c r="B116" s="15" t="s">
        <v>47</v>
      </c>
      <c r="C116" s="15" t="s">
        <v>43</v>
      </c>
      <c r="D116" s="44" t="s">
        <v>63</v>
      </c>
      <c r="E116" s="41" t="s">
        <v>371</v>
      </c>
      <c r="F116" s="17" t="s">
        <v>386</v>
      </c>
      <c r="G116" s="41" t="s">
        <v>516</v>
      </c>
      <c r="H116" s="42" t="s">
        <v>513</v>
      </c>
      <c r="I116" s="17" t="s">
        <v>53</v>
      </c>
      <c r="J116" s="17" t="s">
        <v>73</v>
      </c>
      <c r="K116" s="17" t="s">
        <v>336</v>
      </c>
      <c r="L116" s="17">
        <v>1</v>
      </c>
      <c r="M116" s="17"/>
      <c r="N116" s="17"/>
      <c r="O116" s="23"/>
      <c r="P116" s="17"/>
      <c r="Q116" s="17"/>
      <c r="R116" s="17"/>
      <c r="S116" s="17">
        <v>70</v>
      </c>
      <c r="T116" s="17">
        <v>70</v>
      </c>
      <c r="U116" s="17"/>
      <c r="V116" s="17"/>
      <c r="W116" s="17"/>
      <c r="X116" s="17"/>
      <c r="Y116" s="23"/>
      <c r="Z116" s="17"/>
      <c r="AA116" s="55">
        <v>1</v>
      </c>
      <c r="AB116" s="17"/>
      <c r="AC116" s="53">
        <v>502</v>
      </c>
      <c r="AD116" s="53">
        <v>2560</v>
      </c>
      <c r="AE116" s="53">
        <v>120</v>
      </c>
      <c r="AF116" s="53">
        <v>600</v>
      </c>
      <c r="AG116" s="23"/>
      <c r="AH116" s="17"/>
      <c r="AI116" s="34" t="s">
        <v>517</v>
      </c>
      <c r="AJ116" s="41" t="s">
        <v>515</v>
      </c>
      <c r="AK116" s="35" t="s">
        <v>510</v>
      </c>
    </row>
    <row r="117" s="3" customFormat="1" ht="100" customHeight="1" spans="1:37">
      <c r="A117" s="15"/>
      <c r="B117" s="16"/>
      <c r="C117" s="23"/>
      <c r="D117" s="17"/>
      <c r="E117" s="17"/>
      <c r="F117" s="15" t="s">
        <v>518</v>
      </c>
      <c r="G117" s="17"/>
      <c r="H117" s="23"/>
      <c r="I117" s="23"/>
      <c r="J117" s="17"/>
      <c r="K117" s="17"/>
      <c r="L117" s="17"/>
      <c r="M117" s="17"/>
      <c r="N117" s="17"/>
      <c r="O117" s="23"/>
      <c r="P117" s="17"/>
      <c r="Q117" s="17"/>
      <c r="R117" s="17"/>
      <c r="S117" s="17">
        <f>SUM(S118:S120)</f>
        <v>140</v>
      </c>
      <c r="T117" s="17">
        <v>140</v>
      </c>
      <c r="U117" s="17"/>
      <c r="V117" s="17"/>
      <c r="W117" s="17"/>
      <c r="X117" s="17"/>
      <c r="Y117" s="23"/>
      <c r="Z117" s="17"/>
      <c r="AA117" s="55"/>
      <c r="AB117" s="16"/>
      <c r="AC117" s="16"/>
      <c r="AD117" s="17"/>
      <c r="AE117" s="48"/>
      <c r="AF117" s="23"/>
      <c r="AG117" s="23"/>
      <c r="AH117" s="17"/>
      <c r="AI117" s="34"/>
      <c r="AJ117" s="17"/>
      <c r="AK117" s="35"/>
    </row>
    <row r="118" s="3" customFormat="1" ht="100" customHeight="1" spans="1:37">
      <c r="A118" s="18">
        <v>105</v>
      </c>
      <c r="B118" s="15" t="s">
        <v>47</v>
      </c>
      <c r="C118" s="15" t="s">
        <v>43</v>
      </c>
      <c r="D118" s="17" t="s">
        <v>88</v>
      </c>
      <c r="E118" s="17" t="s">
        <v>519</v>
      </c>
      <c r="F118" s="17" t="s">
        <v>245</v>
      </c>
      <c r="G118" s="17" t="s">
        <v>520</v>
      </c>
      <c r="H118" s="45" t="s">
        <v>521</v>
      </c>
      <c r="I118" s="17" t="s">
        <v>53</v>
      </c>
      <c r="J118" s="17" t="s">
        <v>522</v>
      </c>
      <c r="K118" s="17" t="s">
        <v>254</v>
      </c>
      <c r="L118" s="17">
        <v>234</v>
      </c>
      <c r="M118" s="17"/>
      <c r="N118" s="17"/>
      <c r="O118" s="17"/>
      <c r="P118" s="17"/>
      <c r="Q118" s="17"/>
      <c r="R118" s="17"/>
      <c r="S118" s="17">
        <v>30</v>
      </c>
      <c r="T118" s="17">
        <v>30</v>
      </c>
      <c r="U118" s="17"/>
      <c r="V118" s="17"/>
      <c r="W118" s="17"/>
      <c r="X118" s="17"/>
      <c r="Y118" s="17"/>
      <c r="Z118" s="17"/>
      <c r="AA118" s="17">
        <v>1</v>
      </c>
      <c r="AB118" s="17"/>
      <c r="AC118" s="16">
        <v>177</v>
      </c>
      <c r="AD118" s="16">
        <v>884</v>
      </c>
      <c r="AE118" s="16">
        <v>177</v>
      </c>
      <c r="AF118" s="16">
        <v>884</v>
      </c>
      <c r="AG118" s="16">
        <v>177</v>
      </c>
      <c r="AH118" s="16">
        <v>884</v>
      </c>
      <c r="AI118" s="59" t="s">
        <v>523</v>
      </c>
      <c r="AJ118" s="15"/>
      <c r="AK118" s="35"/>
    </row>
    <row r="119" s="3" customFormat="1" ht="100" customHeight="1" spans="1:37">
      <c r="A119" s="18">
        <v>106</v>
      </c>
      <c r="B119" s="15" t="s">
        <v>47</v>
      </c>
      <c r="C119" s="15" t="s">
        <v>43</v>
      </c>
      <c r="D119" s="17" t="s">
        <v>524</v>
      </c>
      <c r="E119" s="17" t="s">
        <v>525</v>
      </c>
      <c r="F119" s="17" t="s">
        <v>245</v>
      </c>
      <c r="G119" s="17" t="s">
        <v>526</v>
      </c>
      <c r="H119" s="45" t="s">
        <v>527</v>
      </c>
      <c r="I119" s="17" t="s">
        <v>53</v>
      </c>
      <c r="J119" s="17" t="s">
        <v>522</v>
      </c>
      <c r="K119" s="17" t="s">
        <v>254</v>
      </c>
      <c r="L119" s="17">
        <v>26.25</v>
      </c>
      <c r="M119" s="17"/>
      <c r="N119" s="17"/>
      <c r="O119" s="17"/>
      <c r="P119" s="17"/>
      <c r="Q119" s="17"/>
      <c r="R119" s="17"/>
      <c r="S119" s="17">
        <v>80</v>
      </c>
      <c r="T119" s="17">
        <v>80</v>
      </c>
      <c r="U119" s="17"/>
      <c r="V119" s="17"/>
      <c r="W119" s="17"/>
      <c r="X119" s="17"/>
      <c r="Y119" s="17"/>
      <c r="Z119" s="17"/>
      <c r="AA119" s="17">
        <v>1</v>
      </c>
      <c r="AB119" s="17"/>
      <c r="AC119" s="16">
        <v>60</v>
      </c>
      <c r="AD119" s="16">
        <v>263</v>
      </c>
      <c r="AE119" s="16">
        <v>60</v>
      </c>
      <c r="AF119" s="16">
        <v>263</v>
      </c>
      <c r="AG119" s="16">
        <v>60</v>
      </c>
      <c r="AH119" s="16">
        <v>263</v>
      </c>
      <c r="AI119" s="59" t="s">
        <v>528</v>
      </c>
      <c r="AJ119" s="15"/>
      <c r="AK119" s="35"/>
    </row>
    <row r="120" s="3" customFormat="1" ht="100" customHeight="1" spans="1:37">
      <c r="A120" s="18">
        <v>107</v>
      </c>
      <c r="B120" s="15" t="s">
        <v>47</v>
      </c>
      <c r="C120" s="15" t="s">
        <v>43</v>
      </c>
      <c r="D120" s="17" t="s">
        <v>132</v>
      </c>
      <c r="E120" s="17" t="s">
        <v>529</v>
      </c>
      <c r="F120" s="17" t="s">
        <v>386</v>
      </c>
      <c r="G120" s="17" t="s">
        <v>530</v>
      </c>
      <c r="H120" s="45" t="s">
        <v>531</v>
      </c>
      <c r="I120" s="17" t="s">
        <v>53</v>
      </c>
      <c r="J120" s="17" t="s">
        <v>522</v>
      </c>
      <c r="K120" s="17" t="s">
        <v>265</v>
      </c>
      <c r="L120" s="17">
        <v>24</v>
      </c>
      <c r="M120" s="17"/>
      <c r="N120" s="17"/>
      <c r="O120" s="17"/>
      <c r="P120" s="17"/>
      <c r="Q120" s="17"/>
      <c r="R120" s="17"/>
      <c r="S120" s="17">
        <v>30</v>
      </c>
      <c r="T120" s="17">
        <v>30</v>
      </c>
      <c r="U120" s="17"/>
      <c r="V120" s="17"/>
      <c r="W120" s="17"/>
      <c r="X120" s="17"/>
      <c r="Y120" s="17"/>
      <c r="Z120" s="17"/>
      <c r="AA120" s="17">
        <v>1</v>
      </c>
      <c r="AB120" s="17"/>
      <c r="AC120" s="16">
        <v>72</v>
      </c>
      <c r="AD120" s="16">
        <v>267</v>
      </c>
      <c r="AE120" s="16">
        <v>72</v>
      </c>
      <c r="AF120" s="16">
        <v>267</v>
      </c>
      <c r="AG120" s="16">
        <v>72</v>
      </c>
      <c r="AH120" s="16">
        <v>267</v>
      </c>
      <c r="AI120" s="59" t="s">
        <v>532</v>
      </c>
      <c r="AJ120" s="15"/>
      <c r="AK120" s="35"/>
    </row>
    <row r="121" s="3" customFormat="1" ht="100" customHeight="1" spans="1:37">
      <c r="A121" s="17"/>
      <c r="B121" s="17"/>
      <c r="C121" s="17"/>
      <c r="D121" s="17"/>
      <c r="E121" s="17"/>
      <c r="F121" s="15" t="s">
        <v>533</v>
      </c>
      <c r="G121" s="17"/>
      <c r="H121" s="17"/>
      <c r="I121" s="17"/>
      <c r="J121" s="17"/>
      <c r="K121" s="17"/>
      <c r="L121" s="17"/>
      <c r="M121" s="17"/>
      <c r="N121" s="17"/>
      <c r="O121" s="17"/>
      <c r="P121" s="17"/>
      <c r="Q121" s="17"/>
      <c r="R121" s="17"/>
      <c r="S121" s="17">
        <f>SUM(S122)</f>
        <v>105</v>
      </c>
      <c r="T121" s="17">
        <v>58</v>
      </c>
      <c r="U121" s="17">
        <v>47</v>
      </c>
      <c r="V121" s="17"/>
      <c r="W121" s="17"/>
      <c r="X121" s="17"/>
      <c r="Y121" s="17"/>
      <c r="Z121" s="17"/>
      <c r="AA121" s="17"/>
      <c r="AB121" s="17"/>
      <c r="AC121" s="16"/>
      <c r="AD121" s="16"/>
      <c r="AE121" s="16"/>
      <c r="AF121" s="16"/>
      <c r="AG121" s="16"/>
      <c r="AH121" s="16"/>
      <c r="AI121" s="34"/>
      <c r="AJ121" s="16"/>
      <c r="AK121" s="35"/>
    </row>
    <row r="122" s="3" customFormat="1" ht="100" customHeight="1" spans="1:37">
      <c r="A122" s="17">
        <v>108</v>
      </c>
      <c r="B122" s="15" t="s">
        <v>47</v>
      </c>
      <c r="C122" s="15" t="s">
        <v>43</v>
      </c>
      <c r="D122" s="17" t="s">
        <v>534</v>
      </c>
      <c r="E122" s="17" t="s">
        <v>534</v>
      </c>
      <c r="F122" s="17"/>
      <c r="G122" s="17" t="s">
        <v>535</v>
      </c>
      <c r="H122" s="17" t="s">
        <v>536</v>
      </c>
      <c r="I122" s="17"/>
      <c r="J122" s="17" t="s">
        <v>270</v>
      </c>
      <c r="K122" s="17"/>
      <c r="L122" s="17"/>
      <c r="M122" s="17"/>
      <c r="N122" s="17"/>
      <c r="O122" s="17"/>
      <c r="P122" s="17"/>
      <c r="Q122" s="17"/>
      <c r="R122" s="17"/>
      <c r="S122" s="17">
        <v>105</v>
      </c>
      <c r="T122" s="17">
        <v>58</v>
      </c>
      <c r="U122" s="17">
        <v>47</v>
      </c>
      <c r="V122" s="17"/>
      <c r="W122" s="17"/>
      <c r="X122" s="17"/>
      <c r="Y122" s="17"/>
      <c r="Z122" s="17"/>
      <c r="AA122" s="17"/>
      <c r="AB122" s="17"/>
      <c r="AC122" s="16"/>
      <c r="AD122" s="16"/>
      <c r="AE122" s="16"/>
      <c r="AF122" s="16"/>
      <c r="AG122" s="16"/>
      <c r="AH122" s="16"/>
      <c r="AI122" s="59" t="s">
        <v>537</v>
      </c>
      <c r="AJ122" s="15"/>
      <c r="AK122" s="35"/>
    </row>
    <row r="123" s="3" customFormat="1" ht="100" customHeight="1" spans="1:37">
      <c r="A123" s="17"/>
      <c r="B123" s="15"/>
      <c r="C123" s="15"/>
      <c r="D123" s="17"/>
      <c r="E123" s="17"/>
      <c r="F123" s="17" t="s">
        <v>538</v>
      </c>
      <c r="G123" s="17"/>
      <c r="H123" s="17"/>
      <c r="I123" s="17"/>
      <c r="J123" s="17"/>
      <c r="K123" s="17"/>
      <c r="L123" s="17"/>
      <c r="M123" s="17"/>
      <c r="N123" s="17"/>
      <c r="O123" s="17"/>
      <c r="P123" s="17"/>
      <c r="Q123" s="17"/>
      <c r="R123" s="17"/>
      <c r="S123" s="17">
        <f>SUM(S124)</f>
        <v>220</v>
      </c>
      <c r="T123" s="17"/>
      <c r="U123" s="17">
        <v>220</v>
      </c>
      <c r="V123" s="17"/>
      <c r="W123" s="17"/>
      <c r="X123" s="17"/>
      <c r="Y123" s="17"/>
      <c r="Z123" s="17"/>
      <c r="AA123" s="17"/>
      <c r="AB123" s="17"/>
      <c r="AC123" s="16"/>
      <c r="AD123" s="16"/>
      <c r="AE123" s="16"/>
      <c r="AF123" s="16"/>
      <c r="AG123" s="16"/>
      <c r="AH123" s="16"/>
      <c r="AI123" s="59"/>
      <c r="AJ123" s="15"/>
      <c r="AK123" s="35"/>
    </row>
    <row r="124" s="3" customFormat="1" ht="100" customHeight="1" spans="1:37">
      <c r="A124" s="46">
        <v>109</v>
      </c>
      <c r="B124" s="47" t="s">
        <v>47</v>
      </c>
      <c r="C124" s="47" t="s">
        <v>43</v>
      </c>
      <c r="D124" s="46" t="s">
        <v>440</v>
      </c>
      <c r="E124" s="46"/>
      <c r="F124" s="46"/>
      <c r="G124" s="46" t="s">
        <v>539</v>
      </c>
      <c r="H124" s="46" t="s">
        <v>540</v>
      </c>
      <c r="I124" s="46"/>
      <c r="J124" s="46" t="s">
        <v>270</v>
      </c>
      <c r="K124" s="46"/>
      <c r="L124" s="46"/>
      <c r="M124" s="46"/>
      <c r="N124" s="46"/>
      <c r="O124" s="46"/>
      <c r="P124" s="46"/>
      <c r="Q124" s="46"/>
      <c r="R124" s="46"/>
      <c r="S124" s="46">
        <v>220</v>
      </c>
      <c r="T124" s="46"/>
      <c r="U124" s="46">
        <v>220</v>
      </c>
      <c r="V124" s="46"/>
      <c r="W124" s="46"/>
      <c r="X124" s="46"/>
      <c r="Y124" s="46"/>
      <c r="Z124" s="46"/>
      <c r="AA124" s="46"/>
      <c r="AB124" s="46"/>
      <c r="AC124" s="56"/>
      <c r="AD124" s="56"/>
      <c r="AE124" s="56"/>
      <c r="AF124" s="56"/>
      <c r="AG124" s="56"/>
      <c r="AH124" s="56"/>
      <c r="AI124" s="63" t="s">
        <v>541</v>
      </c>
      <c r="AJ124" s="46"/>
      <c r="AK124" s="64"/>
    </row>
  </sheetData>
  <mergeCells count="39">
    <mergeCell ref="A1:C1"/>
    <mergeCell ref="A2:AK2"/>
    <mergeCell ref="F3:J3"/>
    <mergeCell ref="K3:R3"/>
    <mergeCell ref="S3:Z3"/>
    <mergeCell ref="AA3:AH3"/>
    <mergeCell ref="AA4:AB4"/>
    <mergeCell ref="AC4:AD4"/>
    <mergeCell ref="AE4:AF4"/>
    <mergeCell ref="AG4:AH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I3:AI5"/>
    <mergeCell ref="AJ3:AJ5"/>
    <mergeCell ref="AK3:AK5"/>
  </mergeCells>
  <conditionalFormatting sqref="G114">
    <cfRule type="duplicateValues" dxfId="0" priority="2"/>
  </conditionalFormatting>
  <conditionalFormatting sqref="G117">
    <cfRule type="duplicateValues" dxfId="1" priority="9"/>
    <cfRule type="duplicateValues" dxfId="1" priority="10"/>
  </conditionalFormatting>
  <conditionalFormatting sqref="G118">
    <cfRule type="duplicateValues" dxfId="0" priority="7"/>
  </conditionalFormatting>
  <conditionalFormatting sqref="G119">
    <cfRule type="duplicateValues" dxfId="0" priority="6"/>
  </conditionalFormatting>
  <conditionalFormatting sqref="G120">
    <cfRule type="duplicateValues" dxfId="0" priority="5"/>
  </conditionalFormatting>
  <conditionalFormatting sqref="G84:G90">
    <cfRule type="duplicateValues" dxfId="0" priority="4"/>
  </conditionalFormatting>
  <conditionalFormatting sqref="G91:G97">
    <cfRule type="duplicateValues" dxfId="0" priority="3"/>
  </conditionalFormatting>
  <conditionalFormatting sqref="G115:G116">
    <cfRule type="duplicateValues" dxfId="0" priority="1"/>
  </conditionalFormatting>
  <conditionalFormatting sqref="G122:G123">
    <cfRule type="duplicateValues" dxfId="0" priority="8"/>
  </conditionalFormatting>
  <pageMargins left="0.75" right="0.75" top="1" bottom="1" header="0.5" footer="0.5"/>
  <pageSetup paperSize="8" scale="6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2025-03-17T08:52:00Z</dcterms:created>
  <dcterms:modified xsi:type="dcterms:W3CDTF">2025-06-17T01:49:52Z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B88658F1F25547B2B392EB05E45529A3</vt:lpwstr>
  </property>
  <property fmtid="{D5CDD505-2E9C-101B-9397-08002B2CF9AE}" pid="3" name="KSOProductBuildVer">
    <vt:lpwstr>2052-11.8.2.12087</vt:lpwstr>
  </property>
</Properties>
</file>